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252.54\syomu\syomu\堀内\１３物品\H26～\01注文書\27　リネン　ユニフォーム　業者統合\入札（ユニフォーリース一式）リハビリ含む\"/>
    </mc:Choice>
  </mc:AlternateContent>
  <bookViews>
    <workbookView xWindow="0" yWindow="0" windowWidth="28800" windowHeight="12600" tabRatio="601"/>
  </bookViews>
  <sheets>
    <sheet name="内訳書" sheetId="2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" i="23" l="1"/>
  <c r="L77" i="23"/>
  <c r="L73" i="23"/>
  <c r="L75" i="23"/>
  <c r="L71" i="23"/>
  <c r="L79" i="23" l="1"/>
  <c r="L61" i="23"/>
  <c r="L55" i="23"/>
  <c r="L58" i="23"/>
  <c r="L52" i="23"/>
  <c r="L51" i="23"/>
  <c r="L50" i="23"/>
  <c r="L48" i="23"/>
  <c r="L46" i="23"/>
  <c r="L42" i="23"/>
  <c r="L27" i="23"/>
  <c r="L32" i="23"/>
  <c r="L37" i="23"/>
  <c r="L17" i="23"/>
  <c r="L22" i="23"/>
  <c r="L12" i="23"/>
  <c r="L64" i="23" l="1"/>
  <c r="I83" i="23" s="1"/>
</calcChain>
</file>

<file path=xl/sharedStrings.xml><?xml version="1.0" encoding="utf-8"?>
<sst xmlns="http://schemas.openxmlformats.org/spreadsheetml/2006/main" count="299" uniqueCount="125">
  <si>
    <t>品名</t>
    <rPh sb="0" eb="2">
      <t>ヒンメイ</t>
    </rPh>
    <phoneticPr fontId="1"/>
  </si>
  <si>
    <t>品番</t>
    <rPh sb="0" eb="2">
      <t>ヒンバン</t>
    </rPh>
    <phoneticPr fontId="1"/>
  </si>
  <si>
    <t>組合せ内容</t>
    <rPh sb="0" eb="2">
      <t>クミアワ</t>
    </rPh>
    <rPh sb="3" eb="5">
      <t>ナイヨウ</t>
    </rPh>
    <phoneticPr fontId="1"/>
  </si>
  <si>
    <t>枚数</t>
    <rPh sb="0" eb="2">
      <t>マイスウ</t>
    </rPh>
    <phoneticPr fontId="1"/>
  </si>
  <si>
    <t>性別</t>
    <rPh sb="0" eb="2">
      <t>セイベツ</t>
    </rPh>
    <phoneticPr fontId="1"/>
  </si>
  <si>
    <t>色</t>
    <rPh sb="0" eb="1">
      <t>イロ</t>
    </rPh>
    <phoneticPr fontId="1"/>
  </si>
  <si>
    <t>部門・職種</t>
    <rPh sb="0" eb="2">
      <t>ブモン</t>
    </rPh>
    <rPh sb="3" eb="5">
      <t>ショクシュ</t>
    </rPh>
    <phoneticPr fontId="1"/>
  </si>
  <si>
    <t>男性</t>
    <rPh sb="0" eb="2">
      <t>ダンセイ</t>
    </rPh>
    <phoneticPr fontId="1"/>
  </si>
  <si>
    <t>各色</t>
    <rPh sb="0" eb="2">
      <t>カクショク</t>
    </rPh>
    <phoneticPr fontId="1"/>
  </si>
  <si>
    <t>ﾊﾟﾝﾂ</t>
    <phoneticPr fontId="1"/>
  </si>
  <si>
    <t>女性</t>
    <rPh sb="0" eb="2">
      <t>ジョセイ</t>
    </rPh>
    <phoneticPr fontId="1"/>
  </si>
  <si>
    <t>ﾒｰｶｰ</t>
    <phoneticPr fontId="1"/>
  </si>
  <si>
    <t>ﾅｶﾞｲ</t>
    <phoneticPr fontId="1"/>
  </si>
  <si>
    <t>女子ｽｸﾗﾌﾞ</t>
    <rPh sb="0" eb="2">
      <t>ジョシ</t>
    </rPh>
    <phoneticPr fontId="1"/>
  </si>
  <si>
    <t>男子ｽｸﾗﾌﾞ</t>
    <rPh sb="0" eb="2">
      <t>ダンシ</t>
    </rPh>
    <phoneticPr fontId="1"/>
  </si>
  <si>
    <t>診察衣</t>
    <rPh sb="0" eb="2">
      <t>シンサツ</t>
    </rPh>
    <rPh sb="2" eb="3">
      <t>イ</t>
    </rPh>
    <phoneticPr fontId="1"/>
  </si>
  <si>
    <t>ﾎﾜｲﾄ</t>
    <phoneticPr fontId="1"/>
  </si>
  <si>
    <t>ベスト</t>
    <phoneticPr fontId="1"/>
  </si>
  <si>
    <t>栄養</t>
    <rPh sb="0" eb="2">
      <t>エイヨウ</t>
    </rPh>
    <phoneticPr fontId="1"/>
  </si>
  <si>
    <t>事務</t>
    <rPh sb="0" eb="2">
      <t>ジム</t>
    </rPh>
    <phoneticPr fontId="1"/>
  </si>
  <si>
    <t>ﾆｯﾄｼｬﾂ</t>
    <phoneticPr fontId="1"/>
  </si>
  <si>
    <t>看護部</t>
    <rPh sb="0" eb="2">
      <t>カンゴ</t>
    </rPh>
    <rPh sb="2" eb="3">
      <t>ブ</t>
    </rPh>
    <phoneticPr fontId="1"/>
  </si>
  <si>
    <t>兼用ｽｸﾗﾌﾞ</t>
    <rPh sb="0" eb="2">
      <t>ケンヨウ</t>
    </rPh>
    <phoneticPr fontId="1"/>
  </si>
  <si>
    <t>兼用ｽｸﾗﾌﾞ
女子ｽｸﾗﾌﾞ</t>
    <rPh sb="0" eb="2">
      <t>ケンヨウ</t>
    </rPh>
    <rPh sb="8" eb="10">
      <t>ジョシ</t>
    </rPh>
    <phoneticPr fontId="1"/>
  </si>
  <si>
    <t>B　MFF-5832
B’ MFF-5837</t>
    <phoneticPr fontId="1"/>
  </si>
  <si>
    <t>C　LX-4077</t>
    <phoneticPr fontId="1"/>
  </si>
  <si>
    <t>ﾎﾜｲﾄ
ﾈｲﾋﾞｰ</t>
    <phoneticPr fontId="1"/>
  </si>
  <si>
    <t>ﾎﾜｲﾄ
ﾈｲﾋﾞｰ
ﾎﾜｲﾄ</t>
    <phoneticPr fontId="1"/>
  </si>
  <si>
    <t>女子ﾊﾟﾝﾂ</t>
    <rPh sb="0" eb="2">
      <t>ジョシ</t>
    </rPh>
    <phoneticPr fontId="1"/>
  </si>
  <si>
    <t>ｄ　609</t>
    <phoneticPr fontId="1"/>
  </si>
  <si>
    <t>ﾎﾜｲﾄ 
ﾋﾟﾝｸ</t>
    <phoneticPr fontId="1"/>
  </si>
  <si>
    <t>看護ｆ
A</t>
    <rPh sb="0" eb="2">
      <t>カンゴ</t>
    </rPh>
    <phoneticPr fontId="1"/>
  </si>
  <si>
    <t>看護ｆ
B</t>
    <rPh sb="0" eb="2">
      <t>カンゴ</t>
    </rPh>
    <phoneticPr fontId="1"/>
  </si>
  <si>
    <t>看護ｆ
C</t>
    <rPh sb="0" eb="2">
      <t>カンゴ</t>
    </rPh>
    <phoneticPr fontId="1"/>
  </si>
  <si>
    <t>看護ｍ
A</t>
    <rPh sb="0" eb="2">
      <t>カンゴ</t>
    </rPh>
    <phoneticPr fontId="1"/>
  </si>
  <si>
    <t>A　MFT-5802
D　RT-5407</t>
    <phoneticPr fontId="1"/>
  </si>
  <si>
    <t>B　MFF-5832</t>
    <phoneticPr fontId="1"/>
  </si>
  <si>
    <t>C　LX-4177</t>
    <phoneticPr fontId="1"/>
  </si>
  <si>
    <t>男子ﾊﾟﾝﾂ</t>
    <rPh sb="0" eb="2">
      <t>ダンシ</t>
    </rPh>
    <phoneticPr fontId="1"/>
  </si>
  <si>
    <t>a　LX-4013
a’ AY-4213</t>
    <phoneticPr fontId="1"/>
  </si>
  <si>
    <t>看護ｍ
B</t>
    <rPh sb="0" eb="2">
      <t>カンゴ</t>
    </rPh>
    <phoneticPr fontId="1"/>
  </si>
  <si>
    <t>看護ｍ
C</t>
    <rPh sb="0" eb="2">
      <t>カンゴ</t>
    </rPh>
    <phoneticPr fontId="1"/>
  </si>
  <si>
    <t>生活
支援</t>
    <rPh sb="0" eb="2">
      <t>セイカツ</t>
    </rPh>
    <rPh sb="3" eb="5">
      <t>シエン</t>
    </rPh>
    <phoneticPr fontId="1"/>
  </si>
  <si>
    <t>生活支援</t>
    <rPh sb="0" eb="4">
      <t>セイカツシエン</t>
    </rPh>
    <phoneticPr fontId="1"/>
  </si>
  <si>
    <t>共通</t>
    <rPh sb="0" eb="2">
      <t>キョウツウ</t>
    </rPh>
    <phoneticPr fontId="1"/>
  </si>
  <si>
    <t>KZN234
KZN231</t>
    <phoneticPr fontId="1"/>
  </si>
  <si>
    <t>ｶｾﾞﾝ</t>
    <phoneticPr fontId="1"/>
  </si>
  <si>
    <t>ﾅｶﾞｲ
ｶｾﾞﾝ</t>
    <phoneticPr fontId="1"/>
  </si>
  <si>
    <t>NJ-5203
856</t>
    <phoneticPr fontId="1"/>
  </si>
  <si>
    <t>訪問
看護</t>
    <rPh sb="0" eb="2">
      <t>ホウモン</t>
    </rPh>
    <rPh sb="3" eb="5">
      <t>カンゴ</t>
    </rPh>
    <phoneticPr fontId="1"/>
  </si>
  <si>
    <t>JM-3177
CX-3152</t>
    <phoneticPr fontId="1"/>
  </si>
  <si>
    <t>訪問看護
ｆ</t>
    <rPh sb="0" eb="2">
      <t>ホウモン</t>
    </rPh>
    <rPh sb="2" eb="4">
      <t>カンゴ</t>
    </rPh>
    <phoneticPr fontId="1"/>
  </si>
  <si>
    <t>ML-1123</t>
    <phoneticPr fontId="1"/>
  </si>
  <si>
    <t>ﾈｲﾋﾞｰ</t>
    <phoneticPr fontId="1"/>
  </si>
  <si>
    <t>栄養士ｍ</t>
    <rPh sb="0" eb="3">
      <t>エイヨウシ</t>
    </rPh>
    <phoneticPr fontId="1"/>
  </si>
  <si>
    <t>KEX-5190</t>
    <phoneticPr fontId="1"/>
  </si>
  <si>
    <t>KEX-5180</t>
    <phoneticPr fontId="1"/>
  </si>
  <si>
    <t>調理師ｍ</t>
    <rPh sb="0" eb="3">
      <t>チョウリシ</t>
    </rPh>
    <phoneticPr fontId="1"/>
  </si>
  <si>
    <t>ｺｯｸｺｰﾄ 長袖
　　　　　半袖</t>
    <rPh sb="7" eb="9">
      <t>ナガソデ</t>
    </rPh>
    <rPh sb="15" eb="17">
      <t>ハンソデ</t>
    </rPh>
    <phoneticPr fontId="1"/>
  </si>
  <si>
    <t>414-50
412-60</t>
    <phoneticPr fontId="1"/>
  </si>
  <si>
    <t>兼用ﾊﾟﾝﾂ</t>
    <rPh sb="0" eb="2">
      <t>ケンヨウ</t>
    </rPh>
    <phoneticPr fontId="1"/>
  </si>
  <si>
    <t>APK600-C/5</t>
    <phoneticPr fontId="1"/>
  </si>
  <si>
    <t>ﾌﾞﾗｯｸ</t>
    <phoneticPr fontId="1"/>
  </si>
  <si>
    <t>ﾈｯﾄ付ｷｬｯﾌﾟ</t>
    <rPh sb="3" eb="4">
      <t>ツキ</t>
    </rPh>
    <phoneticPr fontId="1"/>
  </si>
  <si>
    <t>APK472-C/5</t>
    <phoneticPr fontId="1"/>
  </si>
  <si>
    <t>ﾚﾃﾞｨｽｺｯｸｼｬﾂ</t>
    <phoneticPr fontId="1"/>
  </si>
  <si>
    <t>APK600</t>
    <phoneticPr fontId="1"/>
  </si>
  <si>
    <t>APK472</t>
    <phoneticPr fontId="1"/>
  </si>
  <si>
    <t xml:space="preserve">調理師ｆ
</t>
    <rPh sb="0" eb="3">
      <t>チョウリシ</t>
    </rPh>
    <phoneticPr fontId="1"/>
  </si>
  <si>
    <t>事務ｆ
A</t>
    <rPh sb="0" eb="2">
      <t>ジム</t>
    </rPh>
    <phoneticPr fontId="1"/>
  </si>
  <si>
    <t>ﾌｫｰｸ</t>
    <phoneticPr fontId="1"/>
  </si>
  <si>
    <t>FV35910-7</t>
    <phoneticPr fontId="1"/>
  </si>
  <si>
    <t>ﾈｲﾋﾞｰ系</t>
    <rPh sb="5" eb="6">
      <t>ケイ</t>
    </rPh>
    <phoneticPr fontId="1"/>
  </si>
  <si>
    <t>ﾀｲﾄｽｶｰﾄ
ﾌﾟﾘｰﾂｽｶｰﾄ
ｷｭﾛｯﾄ</t>
    <phoneticPr fontId="1"/>
  </si>
  <si>
    <t>SS4005-2
FS45791-9
SC5005-2</t>
    <phoneticPr fontId="1"/>
  </si>
  <si>
    <t>SP6003-2</t>
    <phoneticPr fontId="1"/>
  </si>
  <si>
    <t>事務ｆ
B</t>
    <rPh sb="0" eb="2">
      <t>ジム</t>
    </rPh>
    <phoneticPr fontId="1"/>
  </si>
  <si>
    <t>ｸﾗｼｺ</t>
    <phoneticPr fontId="1"/>
  </si>
  <si>
    <t>B　MFF-5832
B’ MFF-5837</t>
    <phoneticPr fontId="1"/>
  </si>
  <si>
    <t>E　607</t>
    <phoneticPr fontId="1"/>
  </si>
  <si>
    <t>ｂ’ AY-4233
ｃ　FT-4408</t>
    <phoneticPr fontId="1"/>
  </si>
  <si>
    <t>ｂ　LX-4033</t>
    <phoneticPr fontId="1"/>
  </si>
  <si>
    <t>ｂ　LX-4033</t>
    <phoneticPr fontId="1"/>
  </si>
  <si>
    <t>ｂ’ AY-4233
ｃ　FT-4408</t>
    <phoneticPr fontId="1"/>
  </si>
  <si>
    <t>看護ｆⅡ
A</t>
    <rPh sb="0" eb="2">
      <t>カンゴ</t>
    </rPh>
    <phoneticPr fontId="1"/>
  </si>
  <si>
    <t>看護ｆⅡ
C</t>
    <rPh sb="0" eb="2">
      <t>カンゴ</t>
    </rPh>
    <phoneticPr fontId="1"/>
  </si>
  <si>
    <t>ｸﾗｼｺ</t>
    <phoneticPr fontId="1"/>
  </si>
  <si>
    <t>ﾅｶﾞｲ</t>
    <phoneticPr fontId="1"/>
  </si>
  <si>
    <t>ﾅｶﾞｲ
ﾅｶﾞｲ</t>
    <phoneticPr fontId="1"/>
  </si>
  <si>
    <t>ﾅｶﾞｲ
ﾅｶﾞｲ</t>
    <phoneticPr fontId="1"/>
  </si>
  <si>
    <t>ﾅｶﾞｲ
ﾅｶﾞｲ</t>
    <phoneticPr fontId="1"/>
  </si>
  <si>
    <t>栄養士ｆ</t>
    <rPh sb="0" eb="3">
      <t>エイヨウシ</t>
    </rPh>
    <phoneticPr fontId="1"/>
  </si>
  <si>
    <t>月額
単価</t>
    <rPh sb="0" eb="2">
      <t>ゲツガク</t>
    </rPh>
    <rPh sb="3" eb="5">
      <t>タンカ</t>
    </rPh>
    <phoneticPr fontId="1"/>
  </si>
  <si>
    <t>入札金額
内訳</t>
    <rPh sb="0" eb="2">
      <t>ニュウサツ</t>
    </rPh>
    <rPh sb="2" eb="4">
      <t>キンガク</t>
    </rPh>
    <rPh sb="5" eb="7">
      <t>ウチワケ</t>
    </rPh>
    <phoneticPr fontId="1"/>
  </si>
  <si>
    <t>A</t>
    <phoneticPr fontId="1"/>
  </si>
  <si>
    <t>B</t>
    <phoneticPr fontId="1"/>
  </si>
  <si>
    <t>C＝A×B</t>
    <phoneticPr fontId="1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</si>
  <si>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</si>
  <si>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</si>
  <si>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名　称</t>
    <rPh sb="0" eb="1">
      <t>メイ</t>
    </rPh>
    <rPh sb="2" eb="3">
      <t>ショウ</t>
    </rPh>
    <phoneticPr fontId="1"/>
  </si>
  <si>
    <t>㊞</t>
    <phoneticPr fontId="1"/>
  </si>
  <si>
    <t>令和３年　　月　　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</si>
  <si>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リハビリ</t>
    <phoneticPr fontId="1"/>
  </si>
  <si>
    <t>トンボ
トンボ</t>
    <phoneticPr fontId="1"/>
  </si>
  <si>
    <t>ボタンダウンシャツ
ポロシャツ</t>
    <phoneticPr fontId="1"/>
  </si>
  <si>
    <t>CR156
CR164</t>
    <phoneticPr fontId="1"/>
  </si>
  <si>
    <t>ナガイ</t>
    <phoneticPr fontId="1"/>
  </si>
  <si>
    <t>会御パンツ</t>
    <rPh sb="0" eb="2">
      <t>カイゴ</t>
    </rPh>
    <phoneticPr fontId="1"/>
  </si>
  <si>
    <t>NJ5203</t>
    <phoneticPr fontId="1"/>
  </si>
  <si>
    <t>リハビリテーション</t>
    <phoneticPr fontId="1"/>
  </si>
  <si>
    <t>E</t>
    <phoneticPr fontId="1"/>
  </si>
  <si>
    <t>F</t>
    <phoneticPr fontId="1"/>
  </si>
  <si>
    <t>G=E×F</t>
    <phoneticPr fontId="1"/>
  </si>
  <si>
    <t>D　　　　　
（C欄の合計）</t>
    <rPh sb="9" eb="10">
      <t>ラン</t>
    </rPh>
    <rPh sb="11" eb="13">
      <t>ゴウケイ</t>
    </rPh>
    <phoneticPr fontId="1"/>
  </si>
  <si>
    <t>H　　　　　
（G欄の合計）</t>
    <rPh sb="9" eb="10">
      <t>ラン</t>
    </rPh>
    <rPh sb="11" eb="13">
      <t>ゴウケイ</t>
    </rPh>
    <phoneticPr fontId="1"/>
  </si>
  <si>
    <t>契約期間：令和３年６月～令和７年３月３１日
（契約月数：４６ヵ月）</t>
    <rPh sb="0" eb="2">
      <t>ケイヤク</t>
    </rPh>
    <rPh sb="2" eb="4">
      <t>キカン</t>
    </rPh>
    <rPh sb="5" eb="7">
      <t>レイワ</t>
    </rPh>
    <rPh sb="8" eb="9">
      <t>ネン</t>
    </rPh>
    <rPh sb="10" eb="11">
      <t>ガツ</t>
    </rPh>
    <rPh sb="12" eb="14">
      <t>レイワ</t>
    </rPh>
    <rPh sb="15" eb="16">
      <t>ネン</t>
    </rPh>
    <rPh sb="17" eb="18">
      <t>ガツ</t>
    </rPh>
    <rPh sb="20" eb="21">
      <t>ヒ</t>
    </rPh>
    <rPh sb="23" eb="25">
      <t>ケイヤク</t>
    </rPh>
    <rPh sb="25" eb="27">
      <t>ツキスウ</t>
    </rPh>
    <rPh sb="31" eb="32">
      <t>ゲツ</t>
    </rPh>
    <phoneticPr fontId="1"/>
  </si>
  <si>
    <t>契約期間：令和３年10月～令和７年３月３１日
（契約月数：４２ヵ月）</t>
    <rPh sb="0" eb="2">
      <t>ケイヤク</t>
    </rPh>
    <rPh sb="2" eb="4">
      <t>キカン</t>
    </rPh>
    <rPh sb="5" eb="7">
      <t>レイワ</t>
    </rPh>
    <rPh sb="8" eb="9">
      <t>ネン</t>
    </rPh>
    <rPh sb="11" eb="12">
      <t>ガツ</t>
    </rPh>
    <rPh sb="13" eb="15">
      <t>レイワ</t>
    </rPh>
    <rPh sb="16" eb="17">
      <t>ネン</t>
    </rPh>
    <rPh sb="18" eb="19">
      <t>ガツ</t>
    </rPh>
    <rPh sb="21" eb="22">
      <t>ヒ</t>
    </rPh>
    <rPh sb="24" eb="26">
      <t>ケイヤク</t>
    </rPh>
    <rPh sb="26" eb="28">
      <t>ツキスウ</t>
    </rPh>
    <rPh sb="32" eb="33">
      <t>ゲツ</t>
    </rPh>
    <phoneticPr fontId="1"/>
  </si>
  <si>
    <t>予定
数量
※１</t>
    <rPh sb="0" eb="2">
      <t>ヨテイ</t>
    </rPh>
    <rPh sb="3" eb="5">
      <t>スウリョウ</t>
    </rPh>
    <phoneticPr fontId="1"/>
  </si>
  <si>
    <t>※１　令和２年１２月時点の実績を踏まえた予定数。ただし、今後の職員採用や退職等、また実際のユニフォーム選択に伴い変動する場合がある。</t>
    <rPh sb="3" eb="5">
      <t>レイワ</t>
    </rPh>
    <rPh sb="6" eb="7">
      <t>ネン</t>
    </rPh>
    <rPh sb="9" eb="10">
      <t>ガツ</t>
    </rPh>
    <rPh sb="10" eb="12">
      <t>ジテン</t>
    </rPh>
    <rPh sb="13" eb="15">
      <t>ジッセキ</t>
    </rPh>
    <rPh sb="16" eb="17">
      <t>フ</t>
    </rPh>
    <rPh sb="20" eb="23">
      <t>ヨテイスウ</t>
    </rPh>
    <rPh sb="28" eb="30">
      <t>コンゴ</t>
    </rPh>
    <rPh sb="31" eb="35">
      <t>ショクインサイヨウ</t>
    </rPh>
    <rPh sb="36" eb="39">
      <t>タイショクトウ</t>
    </rPh>
    <rPh sb="42" eb="44">
      <t>ジッサイ</t>
    </rPh>
    <rPh sb="51" eb="53">
      <t>センタク</t>
    </rPh>
    <rPh sb="54" eb="55">
      <t>トモナ</t>
    </rPh>
    <rPh sb="56" eb="58">
      <t>ヘンドウ</t>
    </rPh>
    <rPh sb="60" eb="62">
      <t>バアイ</t>
    </rPh>
    <phoneticPr fontId="1"/>
  </si>
  <si>
    <t>組合せ内容　※２</t>
    <rPh sb="0" eb="2">
      <t>クミアワ</t>
    </rPh>
    <rPh sb="3" eb="5">
      <t>ナイヨウ</t>
    </rPh>
    <phoneticPr fontId="1"/>
  </si>
  <si>
    <t>※２　令和２年１２月時点のユニフォーム。ただし、令和３年１０月からのリース契約時にユニフォームを変更する場合がある。</t>
    <rPh sb="3" eb="5">
      <t>レイワ</t>
    </rPh>
    <rPh sb="6" eb="7">
      <t>ネン</t>
    </rPh>
    <rPh sb="9" eb="10">
      <t>ガツ</t>
    </rPh>
    <rPh sb="10" eb="12">
      <t>ジテン</t>
    </rPh>
    <rPh sb="24" eb="26">
      <t>レイワ</t>
    </rPh>
    <rPh sb="27" eb="28">
      <t>ネン</t>
    </rPh>
    <rPh sb="30" eb="31">
      <t>ガツ</t>
    </rPh>
    <rPh sb="37" eb="40">
      <t>ケイヤクジ</t>
    </rPh>
    <rPh sb="48" eb="50">
      <t>ヘンコウ</t>
    </rPh>
    <rPh sb="52" eb="54">
      <t>バアイ</t>
    </rPh>
    <phoneticPr fontId="1"/>
  </si>
  <si>
    <t>I　入札合計
（D+H)</t>
    <rPh sb="2" eb="4">
      <t>ニュウサツ</t>
    </rPh>
    <rPh sb="4" eb="6">
      <t>ゴウケイ</t>
    </rPh>
    <phoneticPr fontId="1"/>
  </si>
  <si>
    <t>ｸﾗｼｺ</t>
    <phoneticPr fontId="1"/>
  </si>
  <si>
    <t>ｸﾗｼｺ</t>
    <phoneticPr fontId="1"/>
  </si>
  <si>
    <t>別紙様式２-２　東京小児療育病院ユニフォームリース　入札内訳書</t>
    <rPh sb="0" eb="2">
      <t>ベッシ</t>
    </rPh>
    <rPh sb="2" eb="4">
      <t>ヨウシキ</t>
    </rPh>
    <rPh sb="8" eb="16">
      <t>トウキョウショウニリョウイクビョウイン</t>
    </rPh>
    <rPh sb="26" eb="28">
      <t>ニュウサツ</t>
    </rPh>
    <rPh sb="28" eb="31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</si>
</sst>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9]000\-00;000\-0000"/>
    <numFmt numFmtId="177" formatCode="#,##0_ "/>
    <numFmt numFmtId="178" formatCode="General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177" fontId="0" fillId="0" borderId="3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177" fontId="0" fillId="0" borderId="7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76" fontId="0" fillId="0" borderId="18" xfId="0" applyNumberFormat="1" applyFont="1" applyBorder="1" applyAlignment="1">
      <alignment horizontal="left" vertical="center" wrapText="1"/>
    </xf>
    <xf numFmtId="176" fontId="0" fillId="0" borderId="10" xfId="0" applyNumberFormat="1" applyFont="1" applyBorder="1" applyAlignment="1">
      <alignment horizontal="center" vertical="center"/>
    </xf>
    <xf numFmtId="177" fontId="0" fillId="0" borderId="10" xfId="0" applyNumberFormat="1" applyFont="1" applyBorder="1" applyAlignment="1">
      <alignment horizontal="center" vertical="center" wrapText="1"/>
    </xf>
    <xf numFmtId="176" fontId="0" fillId="0" borderId="13" xfId="0" applyNumberFormat="1" applyFont="1" applyBorder="1" applyAlignment="1">
      <alignment horizontal="left" vertical="center" wrapText="1"/>
    </xf>
    <xf numFmtId="176" fontId="0" fillId="0" borderId="7" xfId="0" applyNumberFormat="1" applyFont="1" applyBorder="1" applyAlignment="1">
      <alignment horizontal="center" vertical="center" wrapText="1"/>
    </xf>
    <xf numFmtId="177" fontId="0" fillId="0" borderId="16" xfId="0" applyNumberFormat="1" applyFont="1" applyBorder="1" applyAlignment="1">
      <alignment horizontal="center" vertical="center" wrapText="1"/>
    </xf>
    <xf numFmtId="176" fontId="0" fillId="0" borderId="13" xfId="0" applyNumberFormat="1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176" fontId="0" fillId="0" borderId="7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0" fillId="0" borderId="9" xfId="0" applyNumberFormat="1" applyFont="1" applyBorder="1" applyAlignment="1">
      <alignment vertical="center"/>
    </xf>
    <xf numFmtId="0" fontId="7" fillId="0" borderId="19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177" fontId="0" fillId="0" borderId="4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center" vertical="center"/>
    </xf>
    <xf numFmtId="177" fontId="0" fillId="0" borderId="33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horizontal="left" vertical="center" wrapText="1"/>
    </xf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textRotation="255" wrapText="1"/>
    </xf>
    <xf numFmtId="0" fontId="0" fillId="0" borderId="7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textRotation="255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78" fontId="8" fillId="0" borderId="30" xfId="0" applyNumberFormat="1" applyFont="1" applyBorder="1" applyAlignment="1">
      <alignment horizontal="center" vertical="center" wrapText="1"/>
    </xf>
    <xf numFmtId="178" fontId="8" fillId="0" borderId="31" xfId="0" applyNumberFormat="1" applyFont="1" applyBorder="1" applyAlignment="1">
      <alignment horizontal="center" vertical="center" wrapText="1"/>
    </xf>
    <xf numFmtId="178" fontId="8" fillId="0" borderId="3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 wrapText="1"/>
    </xf>
    <xf numFmtId="176" fontId="5" fillId="0" borderId="20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0"/>
  <sheetViews>
    <sheetView tabSelected="1" view="pageBreakPreview" zoomScale="75" zoomScaleNormal="75" zoomScaleSheetLayoutView="75" workbookViewId="0">
      <selection activeCell="A2" sqref="A2"/>
    </sheetView>
  </sheetViews>
  <sheetFormatPr defaultColWidth="9" defaultRowHeight="13.5" x14ac:dyDescent="0.15"/>
  <cols>
    <col min="1" max="1" width="7.75" style="4" customWidth="1"/>
    <col min="2" max="2" width="12.375" style="4" customWidth="1"/>
    <col min="3" max="3" width="7.625" style="1" customWidth="1"/>
    <col min="4" max="4" width="9.125" style="2" customWidth="1"/>
    <col min="5" max="5" width="17.25" style="2" bestFit="1" customWidth="1"/>
    <col min="6" max="6" width="3.125" style="2" customWidth="1"/>
    <col min="7" max="7" width="20.75" style="2" customWidth="1"/>
    <col min="8" max="8" width="9.125" style="2" hidden="1" customWidth="1"/>
    <col min="9" max="9" width="6.625" style="1" customWidth="1"/>
    <col min="10" max="10" width="9" style="1"/>
    <col min="11" max="11" width="12.625" style="1" customWidth="1"/>
    <col min="12" max="12" width="20.625" style="1" customWidth="1"/>
    <col min="13" max="16384" width="9" style="1"/>
  </cols>
  <sheetData>
    <row r="2" spans="1:12" ht="18.75" x14ac:dyDescent="0.15">
      <c r="A2" s="42" t="s">
        <v>124</v>
      </c>
    </row>
    <row r="3" spans="1:12" ht="14.25" thickBot="1" x14ac:dyDescent="0.2">
      <c r="J3" s="2" t="s">
        <v>94</v>
      </c>
      <c r="K3" s="2" t="s">
        <v>95</v>
      </c>
      <c r="L3" s="2" t="s">
        <v>96</v>
      </c>
    </row>
    <row r="4" spans="1:12" s="4" customFormat="1" ht="12" customHeight="1" x14ac:dyDescent="0.15">
      <c r="A4" s="88" t="s">
        <v>6</v>
      </c>
      <c r="B4" s="89"/>
      <c r="C4" s="94" t="s">
        <v>4</v>
      </c>
      <c r="D4" s="88" t="s">
        <v>2</v>
      </c>
      <c r="E4" s="97"/>
      <c r="F4" s="97"/>
      <c r="G4" s="97"/>
      <c r="H4" s="97"/>
      <c r="I4" s="89"/>
      <c r="J4" s="109" t="s">
        <v>117</v>
      </c>
      <c r="K4" s="107" t="s">
        <v>92</v>
      </c>
      <c r="L4" s="110" t="s">
        <v>93</v>
      </c>
    </row>
    <row r="5" spans="1:12" s="4" customFormat="1" ht="12" customHeight="1" x14ac:dyDescent="0.15">
      <c r="A5" s="90"/>
      <c r="B5" s="91"/>
      <c r="C5" s="95"/>
      <c r="D5" s="92"/>
      <c r="E5" s="98"/>
      <c r="F5" s="98"/>
      <c r="G5" s="98"/>
      <c r="H5" s="98"/>
      <c r="I5" s="93"/>
      <c r="J5" s="81"/>
      <c r="K5" s="108"/>
      <c r="L5" s="82"/>
    </row>
    <row r="6" spans="1:12" s="4" customFormat="1" ht="17.25" customHeight="1" x14ac:dyDescent="0.15">
      <c r="A6" s="92"/>
      <c r="B6" s="93"/>
      <c r="C6" s="96"/>
      <c r="D6" s="56" t="s">
        <v>11</v>
      </c>
      <c r="E6" s="56" t="s">
        <v>0</v>
      </c>
      <c r="F6" s="81" t="s">
        <v>1</v>
      </c>
      <c r="G6" s="82"/>
      <c r="H6" s="56" t="s">
        <v>5</v>
      </c>
      <c r="I6" s="56" t="s">
        <v>3</v>
      </c>
      <c r="J6" s="81"/>
      <c r="K6" s="108"/>
      <c r="L6" s="82"/>
    </row>
    <row r="7" spans="1:12" ht="27" customHeight="1" x14ac:dyDescent="0.15">
      <c r="A7" s="102" t="s">
        <v>21</v>
      </c>
      <c r="B7" s="83" t="s">
        <v>31</v>
      </c>
      <c r="C7" s="85" t="s">
        <v>10</v>
      </c>
      <c r="D7" s="37" t="s">
        <v>88</v>
      </c>
      <c r="E7" s="39" t="s">
        <v>22</v>
      </c>
      <c r="F7" s="15"/>
      <c r="G7" s="16" t="s">
        <v>35</v>
      </c>
      <c r="H7" s="39"/>
      <c r="I7" s="17">
        <v>2</v>
      </c>
      <c r="J7" s="87">
        <v>63</v>
      </c>
      <c r="K7" s="103"/>
      <c r="L7" s="105">
        <f>J7*K7</f>
        <v>0</v>
      </c>
    </row>
    <row r="8" spans="1:12" ht="27" customHeight="1" x14ac:dyDescent="0.15">
      <c r="A8" s="100"/>
      <c r="B8" s="84"/>
      <c r="C8" s="86"/>
      <c r="D8" s="40" t="s">
        <v>12</v>
      </c>
      <c r="E8" s="38" t="s">
        <v>23</v>
      </c>
      <c r="F8" s="18"/>
      <c r="G8" s="19" t="s">
        <v>78</v>
      </c>
      <c r="H8" s="40"/>
      <c r="I8" s="20">
        <v>2</v>
      </c>
      <c r="J8" s="87"/>
      <c r="K8" s="103"/>
      <c r="L8" s="105"/>
    </row>
    <row r="9" spans="1:12" ht="18" customHeight="1" x14ac:dyDescent="0.15">
      <c r="A9" s="100"/>
      <c r="B9" s="84"/>
      <c r="C9" s="86"/>
      <c r="D9" s="21" t="s">
        <v>12</v>
      </c>
      <c r="E9" s="21" t="s">
        <v>13</v>
      </c>
      <c r="F9" s="22"/>
      <c r="G9" s="23" t="s">
        <v>25</v>
      </c>
      <c r="H9" s="24"/>
      <c r="I9" s="25">
        <v>2</v>
      </c>
      <c r="J9" s="87"/>
      <c r="K9" s="103"/>
      <c r="L9" s="105"/>
    </row>
    <row r="10" spans="1:12" ht="27" customHeight="1" x14ac:dyDescent="0.15">
      <c r="A10" s="100"/>
      <c r="B10" s="84"/>
      <c r="C10" s="86"/>
      <c r="D10" s="40" t="s">
        <v>12</v>
      </c>
      <c r="E10" s="40" t="s">
        <v>28</v>
      </c>
      <c r="F10" s="18"/>
      <c r="G10" s="26" t="s">
        <v>83</v>
      </c>
      <c r="H10" s="27" t="s">
        <v>27</v>
      </c>
      <c r="I10" s="28">
        <v>4</v>
      </c>
      <c r="J10" s="87"/>
      <c r="K10" s="103"/>
      <c r="L10" s="105"/>
    </row>
    <row r="11" spans="1:12" ht="18" customHeight="1" x14ac:dyDescent="0.15">
      <c r="A11" s="100"/>
      <c r="B11" s="84"/>
      <c r="C11" s="86"/>
      <c r="D11" s="40" t="s">
        <v>77</v>
      </c>
      <c r="E11" s="40" t="s">
        <v>28</v>
      </c>
      <c r="F11" s="18"/>
      <c r="G11" s="29" t="s">
        <v>82</v>
      </c>
      <c r="H11" s="27" t="s">
        <v>30</v>
      </c>
      <c r="I11" s="20">
        <v>2</v>
      </c>
      <c r="J11" s="87"/>
      <c r="K11" s="103"/>
      <c r="L11" s="105"/>
    </row>
    <row r="12" spans="1:12" ht="27" customHeight="1" x14ac:dyDescent="0.15">
      <c r="A12" s="100"/>
      <c r="B12" s="83" t="s">
        <v>32</v>
      </c>
      <c r="C12" s="85" t="s">
        <v>10</v>
      </c>
      <c r="D12" s="37" t="s">
        <v>89</v>
      </c>
      <c r="E12" s="39" t="s">
        <v>22</v>
      </c>
      <c r="F12" s="15"/>
      <c r="G12" s="16" t="s">
        <v>35</v>
      </c>
      <c r="H12" s="39"/>
      <c r="I12" s="17">
        <v>3</v>
      </c>
      <c r="J12" s="87">
        <v>10</v>
      </c>
      <c r="K12" s="103"/>
      <c r="L12" s="105">
        <f>J12*K12</f>
        <v>0</v>
      </c>
    </row>
    <row r="13" spans="1:12" ht="27" customHeight="1" x14ac:dyDescent="0.15">
      <c r="A13" s="100"/>
      <c r="B13" s="84"/>
      <c r="C13" s="86"/>
      <c r="D13" s="40" t="s">
        <v>12</v>
      </c>
      <c r="E13" s="38" t="s">
        <v>23</v>
      </c>
      <c r="F13" s="18"/>
      <c r="G13" s="19" t="s">
        <v>24</v>
      </c>
      <c r="H13" s="40"/>
      <c r="I13" s="20">
        <v>3</v>
      </c>
      <c r="J13" s="87"/>
      <c r="K13" s="103"/>
      <c r="L13" s="105"/>
    </row>
    <row r="14" spans="1:12" ht="18" customHeight="1" x14ac:dyDescent="0.15">
      <c r="A14" s="100"/>
      <c r="B14" s="84"/>
      <c r="C14" s="86"/>
      <c r="D14" s="21" t="s">
        <v>12</v>
      </c>
      <c r="E14" s="21" t="s">
        <v>13</v>
      </c>
      <c r="F14" s="22"/>
      <c r="G14" s="23" t="s">
        <v>25</v>
      </c>
      <c r="H14" s="24"/>
      <c r="I14" s="25">
        <v>0</v>
      </c>
      <c r="J14" s="87"/>
      <c r="K14" s="103"/>
      <c r="L14" s="105"/>
    </row>
    <row r="15" spans="1:12" ht="27" customHeight="1" x14ac:dyDescent="0.15">
      <c r="A15" s="100"/>
      <c r="B15" s="84"/>
      <c r="C15" s="86"/>
      <c r="D15" s="40" t="s">
        <v>12</v>
      </c>
      <c r="E15" s="40" t="s">
        <v>28</v>
      </c>
      <c r="F15" s="18"/>
      <c r="G15" s="26" t="s">
        <v>80</v>
      </c>
      <c r="H15" s="27" t="s">
        <v>27</v>
      </c>
      <c r="I15" s="28">
        <v>6</v>
      </c>
      <c r="J15" s="87"/>
      <c r="K15" s="103"/>
      <c r="L15" s="105"/>
    </row>
    <row r="16" spans="1:12" ht="18" customHeight="1" x14ac:dyDescent="0.15">
      <c r="A16" s="100"/>
      <c r="B16" s="84"/>
      <c r="C16" s="86"/>
      <c r="D16" s="40" t="s">
        <v>122</v>
      </c>
      <c r="E16" s="40" t="s">
        <v>28</v>
      </c>
      <c r="F16" s="18"/>
      <c r="G16" s="29" t="s">
        <v>29</v>
      </c>
      <c r="H16" s="27" t="s">
        <v>30</v>
      </c>
      <c r="I16" s="20">
        <v>0</v>
      </c>
      <c r="J16" s="87"/>
      <c r="K16" s="103"/>
      <c r="L16" s="105"/>
    </row>
    <row r="17" spans="1:12" ht="18" customHeight="1" x14ac:dyDescent="0.15">
      <c r="A17" s="100"/>
      <c r="B17" s="83" t="s">
        <v>33</v>
      </c>
      <c r="C17" s="85" t="s">
        <v>10</v>
      </c>
      <c r="D17" s="37" t="s">
        <v>77</v>
      </c>
      <c r="E17" s="39" t="s">
        <v>22</v>
      </c>
      <c r="F17" s="15"/>
      <c r="G17" s="16" t="s">
        <v>79</v>
      </c>
      <c r="H17" s="39"/>
      <c r="I17" s="17">
        <v>3</v>
      </c>
      <c r="J17" s="87">
        <v>25</v>
      </c>
      <c r="K17" s="103"/>
      <c r="L17" s="105">
        <f>J17*K17</f>
        <v>0</v>
      </c>
    </row>
    <row r="18" spans="1:12" ht="27" customHeight="1" x14ac:dyDescent="0.15">
      <c r="A18" s="100"/>
      <c r="B18" s="84"/>
      <c r="C18" s="86"/>
      <c r="D18" s="40" t="s">
        <v>12</v>
      </c>
      <c r="E18" s="38" t="s">
        <v>23</v>
      </c>
      <c r="F18" s="18"/>
      <c r="G18" s="19" t="s">
        <v>24</v>
      </c>
      <c r="H18" s="40"/>
      <c r="I18" s="20">
        <v>0</v>
      </c>
      <c r="J18" s="87"/>
      <c r="K18" s="103"/>
      <c r="L18" s="105"/>
    </row>
    <row r="19" spans="1:12" ht="18" customHeight="1" x14ac:dyDescent="0.15">
      <c r="A19" s="100"/>
      <c r="B19" s="84"/>
      <c r="C19" s="86"/>
      <c r="D19" s="21" t="s">
        <v>12</v>
      </c>
      <c r="E19" s="21" t="s">
        <v>13</v>
      </c>
      <c r="F19" s="22"/>
      <c r="G19" s="23" t="s">
        <v>25</v>
      </c>
      <c r="H19" s="24"/>
      <c r="I19" s="25">
        <v>3</v>
      </c>
      <c r="J19" s="87"/>
      <c r="K19" s="103"/>
      <c r="L19" s="105"/>
    </row>
    <row r="20" spans="1:12" ht="18" customHeight="1" x14ac:dyDescent="0.15">
      <c r="A20" s="100"/>
      <c r="B20" s="84"/>
      <c r="C20" s="86"/>
      <c r="D20" s="40" t="s">
        <v>12</v>
      </c>
      <c r="E20" s="40" t="s">
        <v>28</v>
      </c>
      <c r="F20" s="18"/>
      <c r="G20" s="26" t="s">
        <v>81</v>
      </c>
      <c r="H20" s="27" t="s">
        <v>27</v>
      </c>
      <c r="I20" s="28">
        <v>3</v>
      </c>
      <c r="J20" s="87"/>
      <c r="K20" s="103"/>
      <c r="L20" s="105"/>
    </row>
    <row r="21" spans="1:12" ht="18" customHeight="1" x14ac:dyDescent="0.15">
      <c r="A21" s="100"/>
      <c r="B21" s="84"/>
      <c r="C21" s="86"/>
      <c r="D21" s="40" t="s">
        <v>123</v>
      </c>
      <c r="E21" s="40" t="s">
        <v>28</v>
      </c>
      <c r="F21" s="18"/>
      <c r="G21" s="29" t="s">
        <v>29</v>
      </c>
      <c r="H21" s="27" t="s">
        <v>30</v>
      </c>
      <c r="I21" s="20">
        <v>3</v>
      </c>
      <c r="J21" s="87"/>
      <c r="K21" s="103"/>
      <c r="L21" s="105"/>
    </row>
    <row r="22" spans="1:12" ht="27" customHeight="1" x14ac:dyDescent="0.15">
      <c r="A22" s="100"/>
      <c r="B22" s="83" t="s">
        <v>84</v>
      </c>
      <c r="C22" s="85" t="s">
        <v>10</v>
      </c>
      <c r="D22" s="37" t="s">
        <v>90</v>
      </c>
      <c r="E22" s="39" t="s">
        <v>22</v>
      </c>
      <c r="F22" s="15"/>
      <c r="G22" s="16" t="s">
        <v>35</v>
      </c>
      <c r="H22" s="39"/>
      <c r="I22" s="17">
        <v>2</v>
      </c>
      <c r="J22" s="87">
        <v>4</v>
      </c>
      <c r="K22" s="103"/>
      <c r="L22" s="105">
        <f>J22*K22</f>
        <v>0</v>
      </c>
    </row>
    <row r="23" spans="1:12" ht="27" customHeight="1" x14ac:dyDescent="0.15">
      <c r="A23" s="100"/>
      <c r="B23" s="84"/>
      <c r="C23" s="86"/>
      <c r="D23" s="40" t="s">
        <v>12</v>
      </c>
      <c r="E23" s="38" t="s">
        <v>23</v>
      </c>
      <c r="F23" s="18"/>
      <c r="G23" s="19" t="s">
        <v>78</v>
      </c>
      <c r="H23" s="40"/>
      <c r="I23" s="20">
        <v>1</v>
      </c>
      <c r="J23" s="87"/>
      <c r="K23" s="103"/>
      <c r="L23" s="105"/>
    </row>
    <row r="24" spans="1:12" ht="18" customHeight="1" x14ac:dyDescent="0.15">
      <c r="A24" s="100"/>
      <c r="B24" s="84"/>
      <c r="C24" s="86"/>
      <c r="D24" s="21" t="s">
        <v>12</v>
      </c>
      <c r="E24" s="21" t="s">
        <v>13</v>
      </c>
      <c r="F24" s="22"/>
      <c r="G24" s="23" t="s">
        <v>25</v>
      </c>
      <c r="H24" s="24"/>
      <c r="I24" s="25">
        <v>1</v>
      </c>
      <c r="J24" s="87"/>
      <c r="K24" s="103"/>
      <c r="L24" s="105"/>
    </row>
    <row r="25" spans="1:12" ht="27" customHeight="1" x14ac:dyDescent="0.15">
      <c r="A25" s="100"/>
      <c r="B25" s="84"/>
      <c r="C25" s="86"/>
      <c r="D25" s="40" t="s">
        <v>12</v>
      </c>
      <c r="E25" s="40" t="s">
        <v>28</v>
      </c>
      <c r="F25" s="18"/>
      <c r="G25" s="26" t="s">
        <v>83</v>
      </c>
      <c r="H25" s="27" t="s">
        <v>27</v>
      </c>
      <c r="I25" s="28">
        <v>3</v>
      </c>
      <c r="J25" s="87"/>
      <c r="K25" s="103"/>
      <c r="L25" s="105"/>
    </row>
    <row r="26" spans="1:12" ht="18" customHeight="1" x14ac:dyDescent="0.15">
      <c r="A26" s="100"/>
      <c r="B26" s="84"/>
      <c r="C26" s="86"/>
      <c r="D26" s="40" t="s">
        <v>77</v>
      </c>
      <c r="E26" s="40" t="s">
        <v>28</v>
      </c>
      <c r="F26" s="18"/>
      <c r="G26" s="29" t="s">
        <v>82</v>
      </c>
      <c r="H26" s="27" t="s">
        <v>30</v>
      </c>
      <c r="I26" s="20">
        <v>1</v>
      </c>
      <c r="J26" s="87"/>
      <c r="K26" s="103"/>
      <c r="L26" s="105"/>
    </row>
    <row r="27" spans="1:12" ht="18" customHeight="1" x14ac:dyDescent="0.15">
      <c r="A27" s="100"/>
      <c r="B27" s="83" t="s">
        <v>85</v>
      </c>
      <c r="C27" s="85" t="s">
        <v>10</v>
      </c>
      <c r="D27" s="37" t="s">
        <v>86</v>
      </c>
      <c r="E27" s="39" t="s">
        <v>22</v>
      </c>
      <c r="F27" s="15"/>
      <c r="G27" s="16" t="s">
        <v>79</v>
      </c>
      <c r="H27" s="39"/>
      <c r="I27" s="17">
        <v>2</v>
      </c>
      <c r="J27" s="87">
        <v>1</v>
      </c>
      <c r="K27" s="103"/>
      <c r="L27" s="105">
        <f>J27*K27</f>
        <v>0</v>
      </c>
    </row>
    <row r="28" spans="1:12" ht="27" customHeight="1" x14ac:dyDescent="0.15">
      <c r="A28" s="100"/>
      <c r="B28" s="84"/>
      <c r="C28" s="86"/>
      <c r="D28" s="40" t="s">
        <v>12</v>
      </c>
      <c r="E28" s="38" t="s">
        <v>23</v>
      </c>
      <c r="F28" s="18"/>
      <c r="G28" s="19" t="s">
        <v>24</v>
      </c>
      <c r="H28" s="40"/>
      <c r="I28" s="20">
        <v>0</v>
      </c>
      <c r="J28" s="87"/>
      <c r="K28" s="103"/>
      <c r="L28" s="105"/>
    </row>
    <row r="29" spans="1:12" ht="18" customHeight="1" x14ac:dyDescent="0.15">
      <c r="A29" s="100"/>
      <c r="B29" s="84"/>
      <c r="C29" s="86"/>
      <c r="D29" s="21" t="s">
        <v>12</v>
      </c>
      <c r="E29" s="21" t="s">
        <v>13</v>
      </c>
      <c r="F29" s="22"/>
      <c r="G29" s="23" t="s">
        <v>25</v>
      </c>
      <c r="H29" s="24"/>
      <c r="I29" s="25">
        <v>2</v>
      </c>
      <c r="J29" s="87"/>
      <c r="K29" s="103"/>
      <c r="L29" s="105"/>
    </row>
    <row r="30" spans="1:12" ht="18" customHeight="1" x14ac:dyDescent="0.15">
      <c r="A30" s="100"/>
      <c r="B30" s="84"/>
      <c r="C30" s="86"/>
      <c r="D30" s="40" t="s">
        <v>87</v>
      </c>
      <c r="E30" s="40" t="s">
        <v>28</v>
      </c>
      <c r="F30" s="18"/>
      <c r="G30" s="26" t="s">
        <v>81</v>
      </c>
      <c r="H30" s="27" t="s">
        <v>27</v>
      </c>
      <c r="I30" s="28">
        <v>2</v>
      </c>
      <c r="J30" s="87"/>
      <c r="K30" s="103"/>
      <c r="L30" s="105"/>
    </row>
    <row r="31" spans="1:12" ht="18" customHeight="1" x14ac:dyDescent="0.15">
      <c r="A31" s="100"/>
      <c r="B31" s="84"/>
      <c r="C31" s="86"/>
      <c r="D31" s="40" t="s">
        <v>77</v>
      </c>
      <c r="E31" s="40" t="s">
        <v>28</v>
      </c>
      <c r="F31" s="18"/>
      <c r="G31" s="29" t="s">
        <v>29</v>
      </c>
      <c r="H31" s="27" t="s">
        <v>30</v>
      </c>
      <c r="I31" s="20">
        <v>2</v>
      </c>
      <c r="J31" s="87"/>
      <c r="K31" s="103"/>
      <c r="L31" s="105"/>
    </row>
    <row r="32" spans="1:12" ht="27" customHeight="1" x14ac:dyDescent="0.15">
      <c r="A32" s="100"/>
      <c r="B32" s="83" t="s">
        <v>34</v>
      </c>
      <c r="C32" s="85" t="s">
        <v>7</v>
      </c>
      <c r="D32" s="37" t="s">
        <v>12</v>
      </c>
      <c r="E32" s="39" t="s">
        <v>22</v>
      </c>
      <c r="F32" s="15"/>
      <c r="G32" s="16" t="s">
        <v>35</v>
      </c>
      <c r="H32" s="39"/>
      <c r="I32" s="17">
        <v>2</v>
      </c>
      <c r="J32" s="87">
        <v>9</v>
      </c>
      <c r="K32" s="103"/>
      <c r="L32" s="105">
        <f>J32*K32</f>
        <v>0</v>
      </c>
    </row>
    <row r="33" spans="1:12" ht="18" customHeight="1" x14ac:dyDescent="0.15">
      <c r="A33" s="100"/>
      <c r="B33" s="84"/>
      <c r="C33" s="86"/>
      <c r="D33" s="40" t="s">
        <v>12</v>
      </c>
      <c r="E33" s="38" t="s">
        <v>22</v>
      </c>
      <c r="F33" s="18"/>
      <c r="G33" s="19" t="s">
        <v>36</v>
      </c>
      <c r="H33" s="40"/>
      <c r="I33" s="20">
        <v>2</v>
      </c>
      <c r="J33" s="87"/>
      <c r="K33" s="103"/>
      <c r="L33" s="105"/>
    </row>
    <row r="34" spans="1:12" ht="18" customHeight="1" x14ac:dyDescent="0.15">
      <c r="A34" s="100"/>
      <c r="B34" s="84"/>
      <c r="C34" s="86"/>
      <c r="D34" s="21" t="s">
        <v>12</v>
      </c>
      <c r="E34" s="21" t="s">
        <v>14</v>
      </c>
      <c r="F34" s="22"/>
      <c r="G34" s="23" t="s">
        <v>37</v>
      </c>
      <c r="H34" s="24"/>
      <c r="I34" s="25">
        <v>2</v>
      </c>
      <c r="J34" s="87"/>
      <c r="K34" s="103"/>
      <c r="L34" s="105"/>
    </row>
    <row r="35" spans="1:12" ht="27" customHeight="1" x14ac:dyDescent="0.15">
      <c r="A35" s="100"/>
      <c r="B35" s="84"/>
      <c r="C35" s="86"/>
      <c r="D35" s="40" t="s">
        <v>12</v>
      </c>
      <c r="E35" s="40" t="s">
        <v>38</v>
      </c>
      <c r="F35" s="18"/>
      <c r="G35" s="26" t="s">
        <v>39</v>
      </c>
      <c r="H35" s="27" t="s">
        <v>26</v>
      </c>
      <c r="I35" s="28">
        <v>6</v>
      </c>
      <c r="J35" s="87"/>
      <c r="K35" s="103"/>
      <c r="L35" s="105"/>
    </row>
    <row r="36" spans="1:12" ht="27" hidden="1" customHeight="1" x14ac:dyDescent="0.15">
      <c r="A36" s="100"/>
      <c r="B36" s="84"/>
      <c r="C36" s="86"/>
      <c r="D36" s="40"/>
      <c r="E36" s="40"/>
      <c r="F36" s="18"/>
      <c r="G36" s="29"/>
      <c r="H36" s="27"/>
      <c r="I36" s="20"/>
      <c r="J36" s="87"/>
      <c r="K36" s="103"/>
      <c r="L36" s="105"/>
    </row>
    <row r="37" spans="1:12" ht="27" customHeight="1" x14ac:dyDescent="0.15">
      <c r="A37" s="100"/>
      <c r="B37" s="83" t="s">
        <v>40</v>
      </c>
      <c r="C37" s="85" t="s">
        <v>7</v>
      </c>
      <c r="D37" s="37" t="s">
        <v>12</v>
      </c>
      <c r="E37" s="39" t="s">
        <v>22</v>
      </c>
      <c r="F37" s="15"/>
      <c r="G37" s="16" t="s">
        <v>35</v>
      </c>
      <c r="H37" s="39"/>
      <c r="I37" s="17">
        <v>3</v>
      </c>
      <c r="J37" s="87">
        <v>2</v>
      </c>
      <c r="K37" s="103"/>
      <c r="L37" s="105">
        <f>J37*K37</f>
        <v>0</v>
      </c>
    </row>
    <row r="38" spans="1:12" ht="18" customHeight="1" x14ac:dyDescent="0.15">
      <c r="A38" s="100"/>
      <c r="B38" s="84"/>
      <c r="C38" s="86"/>
      <c r="D38" s="40" t="s">
        <v>12</v>
      </c>
      <c r="E38" s="38" t="s">
        <v>22</v>
      </c>
      <c r="F38" s="18"/>
      <c r="G38" s="19" t="s">
        <v>36</v>
      </c>
      <c r="H38" s="40"/>
      <c r="I38" s="20">
        <v>3</v>
      </c>
      <c r="J38" s="87"/>
      <c r="K38" s="103"/>
      <c r="L38" s="105"/>
    </row>
    <row r="39" spans="1:12" ht="18" customHeight="1" x14ac:dyDescent="0.15">
      <c r="A39" s="100"/>
      <c r="B39" s="84"/>
      <c r="C39" s="86"/>
      <c r="D39" s="21" t="s">
        <v>12</v>
      </c>
      <c r="E39" s="21" t="s">
        <v>14</v>
      </c>
      <c r="F39" s="22"/>
      <c r="G39" s="23" t="s">
        <v>37</v>
      </c>
      <c r="H39" s="24"/>
      <c r="I39" s="25">
        <v>0</v>
      </c>
      <c r="J39" s="87"/>
      <c r="K39" s="103"/>
      <c r="L39" s="105"/>
    </row>
    <row r="40" spans="1:12" ht="27" customHeight="1" x14ac:dyDescent="0.15">
      <c r="A40" s="100"/>
      <c r="B40" s="84"/>
      <c r="C40" s="86"/>
      <c r="D40" s="40" t="s">
        <v>12</v>
      </c>
      <c r="E40" s="40" t="s">
        <v>38</v>
      </c>
      <c r="F40" s="18"/>
      <c r="G40" s="26" t="s">
        <v>39</v>
      </c>
      <c r="H40" s="27" t="s">
        <v>26</v>
      </c>
      <c r="I40" s="28">
        <v>6</v>
      </c>
      <c r="J40" s="87"/>
      <c r="K40" s="103"/>
      <c r="L40" s="105"/>
    </row>
    <row r="41" spans="1:12" ht="27" hidden="1" customHeight="1" x14ac:dyDescent="0.15">
      <c r="A41" s="100"/>
      <c r="B41" s="84"/>
      <c r="C41" s="86"/>
      <c r="D41" s="40"/>
      <c r="E41" s="40"/>
      <c r="F41" s="18"/>
      <c r="G41" s="29"/>
      <c r="H41" s="27"/>
      <c r="I41" s="20"/>
      <c r="J41" s="87"/>
      <c r="K41" s="103"/>
      <c r="L41" s="105"/>
    </row>
    <row r="42" spans="1:12" ht="27" customHeight="1" x14ac:dyDescent="0.15">
      <c r="A42" s="100"/>
      <c r="B42" s="83" t="s">
        <v>41</v>
      </c>
      <c r="C42" s="85" t="s">
        <v>7</v>
      </c>
      <c r="D42" s="58" t="s">
        <v>12</v>
      </c>
      <c r="E42" s="61" t="s">
        <v>22</v>
      </c>
      <c r="F42" s="59"/>
      <c r="G42" s="60" t="s">
        <v>35</v>
      </c>
      <c r="H42" s="61"/>
      <c r="I42" s="62">
        <v>0</v>
      </c>
      <c r="J42" s="87">
        <v>2</v>
      </c>
      <c r="K42" s="103"/>
      <c r="L42" s="105">
        <f>J42*K42</f>
        <v>0</v>
      </c>
    </row>
    <row r="43" spans="1:12" ht="18" customHeight="1" x14ac:dyDescent="0.15">
      <c r="A43" s="100"/>
      <c r="B43" s="84"/>
      <c r="C43" s="86"/>
      <c r="D43" s="40" t="s">
        <v>12</v>
      </c>
      <c r="E43" s="38" t="s">
        <v>22</v>
      </c>
      <c r="F43" s="18"/>
      <c r="G43" s="19" t="s">
        <v>36</v>
      </c>
      <c r="H43" s="40"/>
      <c r="I43" s="20">
        <v>3</v>
      </c>
      <c r="J43" s="87"/>
      <c r="K43" s="103"/>
      <c r="L43" s="105"/>
    </row>
    <row r="44" spans="1:12" ht="18" customHeight="1" x14ac:dyDescent="0.15">
      <c r="A44" s="100"/>
      <c r="B44" s="84"/>
      <c r="C44" s="86"/>
      <c r="D44" s="21" t="s">
        <v>12</v>
      </c>
      <c r="E44" s="21" t="s">
        <v>14</v>
      </c>
      <c r="F44" s="22"/>
      <c r="G44" s="23" t="s">
        <v>37</v>
      </c>
      <c r="H44" s="24"/>
      <c r="I44" s="25">
        <v>3</v>
      </c>
      <c r="J44" s="87"/>
      <c r="K44" s="103"/>
      <c r="L44" s="105"/>
    </row>
    <row r="45" spans="1:12" ht="27" customHeight="1" x14ac:dyDescent="0.15">
      <c r="A45" s="100"/>
      <c r="B45" s="84"/>
      <c r="C45" s="86"/>
      <c r="D45" s="40" t="s">
        <v>12</v>
      </c>
      <c r="E45" s="40" t="s">
        <v>38</v>
      </c>
      <c r="F45" s="18"/>
      <c r="G45" s="26" t="s">
        <v>39</v>
      </c>
      <c r="H45" s="27" t="s">
        <v>26</v>
      </c>
      <c r="I45" s="28">
        <v>6</v>
      </c>
      <c r="J45" s="87"/>
      <c r="K45" s="103"/>
      <c r="L45" s="105"/>
    </row>
    <row r="46" spans="1:12" ht="27" customHeight="1" x14ac:dyDescent="0.15">
      <c r="A46" s="99" t="s">
        <v>42</v>
      </c>
      <c r="B46" s="83" t="s">
        <v>43</v>
      </c>
      <c r="C46" s="85" t="s">
        <v>44</v>
      </c>
      <c r="D46" s="61" t="s">
        <v>46</v>
      </c>
      <c r="E46" s="61" t="s">
        <v>20</v>
      </c>
      <c r="F46" s="59"/>
      <c r="G46" s="60" t="s">
        <v>45</v>
      </c>
      <c r="H46" s="61" t="s">
        <v>8</v>
      </c>
      <c r="I46" s="62">
        <v>6</v>
      </c>
      <c r="J46" s="87">
        <v>99</v>
      </c>
      <c r="K46" s="103"/>
      <c r="L46" s="105">
        <f>J46*K46</f>
        <v>0</v>
      </c>
    </row>
    <row r="47" spans="1:12" ht="27" customHeight="1" x14ac:dyDescent="0.15">
      <c r="A47" s="100"/>
      <c r="B47" s="84"/>
      <c r="C47" s="86"/>
      <c r="D47" s="38" t="s">
        <v>47</v>
      </c>
      <c r="E47" s="40" t="s">
        <v>9</v>
      </c>
      <c r="F47" s="18"/>
      <c r="G47" s="19" t="s">
        <v>48</v>
      </c>
      <c r="H47" s="40" t="s">
        <v>8</v>
      </c>
      <c r="I47" s="20">
        <v>6</v>
      </c>
      <c r="J47" s="101"/>
      <c r="K47" s="104"/>
      <c r="L47" s="106"/>
    </row>
    <row r="48" spans="1:12" ht="27" customHeight="1" x14ac:dyDescent="0.15">
      <c r="A48" s="99" t="s">
        <v>49</v>
      </c>
      <c r="B48" s="83" t="s">
        <v>51</v>
      </c>
      <c r="C48" s="85" t="s">
        <v>10</v>
      </c>
      <c r="D48" s="61" t="s">
        <v>12</v>
      </c>
      <c r="E48" s="61" t="s">
        <v>20</v>
      </c>
      <c r="F48" s="59"/>
      <c r="G48" s="60" t="s">
        <v>50</v>
      </c>
      <c r="H48" s="61"/>
      <c r="I48" s="62">
        <v>6</v>
      </c>
      <c r="J48" s="87">
        <v>3</v>
      </c>
      <c r="K48" s="103"/>
      <c r="L48" s="105">
        <f>J48*K48</f>
        <v>0</v>
      </c>
    </row>
    <row r="49" spans="1:12" ht="18" customHeight="1" x14ac:dyDescent="0.15">
      <c r="A49" s="113"/>
      <c r="B49" s="115"/>
      <c r="C49" s="114"/>
      <c r="D49" s="50" t="s">
        <v>12</v>
      </c>
      <c r="E49" s="50" t="s">
        <v>9</v>
      </c>
      <c r="F49" s="52"/>
      <c r="G49" s="72" t="s">
        <v>52</v>
      </c>
      <c r="H49" s="50" t="s">
        <v>53</v>
      </c>
      <c r="I49" s="54">
        <v>6</v>
      </c>
      <c r="J49" s="87"/>
      <c r="K49" s="103"/>
      <c r="L49" s="105"/>
    </row>
    <row r="50" spans="1:12" ht="18" customHeight="1" x14ac:dyDescent="0.15">
      <c r="A50" s="100" t="s">
        <v>18</v>
      </c>
      <c r="B50" s="47" t="s">
        <v>54</v>
      </c>
      <c r="C50" s="48" t="s">
        <v>7</v>
      </c>
      <c r="D50" s="48" t="s">
        <v>12</v>
      </c>
      <c r="E50" s="48" t="s">
        <v>15</v>
      </c>
      <c r="F50" s="18"/>
      <c r="G50" s="31" t="s">
        <v>56</v>
      </c>
      <c r="H50" s="48" t="s">
        <v>16</v>
      </c>
      <c r="I50" s="20">
        <v>4</v>
      </c>
      <c r="J50" s="70">
        <v>1</v>
      </c>
      <c r="K50" s="73"/>
      <c r="L50" s="71">
        <f>J50*K50</f>
        <v>0</v>
      </c>
    </row>
    <row r="51" spans="1:12" ht="18" customHeight="1" x14ac:dyDescent="0.15">
      <c r="A51" s="100"/>
      <c r="B51" s="37" t="s">
        <v>91</v>
      </c>
      <c r="C51" s="39" t="s">
        <v>10</v>
      </c>
      <c r="D51" s="39" t="s">
        <v>12</v>
      </c>
      <c r="E51" s="39" t="s">
        <v>15</v>
      </c>
      <c r="F51" s="15"/>
      <c r="G51" s="30" t="s">
        <v>55</v>
      </c>
      <c r="H51" s="39" t="s">
        <v>16</v>
      </c>
      <c r="I51" s="17">
        <v>4</v>
      </c>
      <c r="J51" s="45">
        <v>2</v>
      </c>
      <c r="K51" s="74"/>
      <c r="L51" s="46">
        <f>J51*K51</f>
        <v>0</v>
      </c>
    </row>
    <row r="52" spans="1:12" ht="27" customHeight="1" x14ac:dyDescent="0.15">
      <c r="A52" s="100"/>
      <c r="B52" s="83" t="s">
        <v>57</v>
      </c>
      <c r="C52" s="85" t="s">
        <v>7</v>
      </c>
      <c r="D52" s="61" t="s">
        <v>46</v>
      </c>
      <c r="E52" s="58" t="s">
        <v>58</v>
      </c>
      <c r="F52" s="59"/>
      <c r="G52" s="60" t="s">
        <v>59</v>
      </c>
      <c r="H52" s="61" t="s">
        <v>16</v>
      </c>
      <c r="I52" s="62">
        <v>5</v>
      </c>
      <c r="J52" s="87">
        <v>6</v>
      </c>
      <c r="K52" s="103"/>
      <c r="L52" s="105">
        <f>J52*K52</f>
        <v>0</v>
      </c>
    </row>
    <row r="53" spans="1:12" ht="18" customHeight="1" x14ac:dyDescent="0.15">
      <c r="A53" s="100"/>
      <c r="B53" s="84"/>
      <c r="C53" s="86"/>
      <c r="D53" s="21" t="s">
        <v>46</v>
      </c>
      <c r="E53" s="21" t="s">
        <v>60</v>
      </c>
      <c r="F53" s="22"/>
      <c r="G53" s="69" t="s">
        <v>61</v>
      </c>
      <c r="H53" s="21" t="s">
        <v>62</v>
      </c>
      <c r="I53" s="25">
        <v>5</v>
      </c>
      <c r="J53" s="87"/>
      <c r="K53" s="103"/>
      <c r="L53" s="105"/>
    </row>
    <row r="54" spans="1:12" ht="18" customHeight="1" x14ac:dyDescent="0.15">
      <c r="A54" s="100"/>
      <c r="B54" s="84"/>
      <c r="C54" s="86"/>
      <c r="D54" s="40" t="s">
        <v>46</v>
      </c>
      <c r="E54" s="40" t="s">
        <v>63</v>
      </c>
      <c r="F54" s="18"/>
      <c r="G54" s="31" t="s">
        <v>64</v>
      </c>
      <c r="H54" s="40" t="s">
        <v>62</v>
      </c>
      <c r="I54" s="20">
        <v>5</v>
      </c>
      <c r="J54" s="87"/>
      <c r="K54" s="103"/>
      <c r="L54" s="105"/>
    </row>
    <row r="55" spans="1:12" ht="18" customHeight="1" x14ac:dyDescent="0.15">
      <c r="A55" s="100"/>
      <c r="B55" s="83" t="s">
        <v>68</v>
      </c>
      <c r="C55" s="85" t="s">
        <v>10</v>
      </c>
      <c r="D55" s="61" t="s">
        <v>46</v>
      </c>
      <c r="E55" s="61" t="s">
        <v>65</v>
      </c>
      <c r="F55" s="59"/>
      <c r="G55" s="68">
        <v>637</v>
      </c>
      <c r="H55" s="61"/>
      <c r="I55" s="62">
        <v>5</v>
      </c>
      <c r="J55" s="87">
        <v>8</v>
      </c>
      <c r="K55" s="103"/>
      <c r="L55" s="105">
        <f t="shared" ref="L55" si="0">J55*K55</f>
        <v>0</v>
      </c>
    </row>
    <row r="56" spans="1:12" ht="18" customHeight="1" x14ac:dyDescent="0.15">
      <c r="A56" s="100"/>
      <c r="B56" s="84"/>
      <c r="C56" s="86"/>
      <c r="D56" s="21" t="s">
        <v>46</v>
      </c>
      <c r="E56" s="21" t="s">
        <v>60</v>
      </c>
      <c r="F56" s="22"/>
      <c r="G56" s="69" t="s">
        <v>66</v>
      </c>
      <c r="H56" s="21"/>
      <c r="I56" s="25">
        <v>5</v>
      </c>
      <c r="J56" s="87"/>
      <c r="K56" s="103"/>
      <c r="L56" s="105"/>
    </row>
    <row r="57" spans="1:12" ht="18" customHeight="1" x14ac:dyDescent="0.15">
      <c r="A57" s="100"/>
      <c r="B57" s="84"/>
      <c r="C57" s="86"/>
      <c r="D57" s="40" t="s">
        <v>46</v>
      </c>
      <c r="E57" s="40" t="s">
        <v>63</v>
      </c>
      <c r="F57" s="18"/>
      <c r="G57" s="31" t="s">
        <v>67</v>
      </c>
      <c r="H57" s="40"/>
      <c r="I57" s="20">
        <v>5</v>
      </c>
      <c r="J57" s="87"/>
      <c r="K57" s="103"/>
      <c r="L57" s="105"/>
    </row>
    <row r="58" spans="1:12" ht="18" customHeight="1" x14ac:dyDescent="0.15">
      <c r="A58" s="102" t="s">
        <v>19</v>
      </c>
      <c r="B58" s="83" t="s">
        <v>69</v>
      </c>
      <c r="C58" s="85" t="s">
        <v>10</v>
      </c>
      <c r="D58" s="61" t="s">
        <v>70</v>
      </c>
      <c r="E58" s="66" t="s">
        <v>17</v>
      </c>
      <c r="F58" s="67"/>
      <c r="G58" s="68" t="s">
        <v>71</v>
      </c>
      <c r="H58" s="61" t="s">
        <v>72</v>
      </c>
      <c r="I58" s="62">
        <v>3</v>
      </c>
      <c r="J58" s="87">
        <v>6</v>
      </c>
      <c r="K58" s="103"/>
      <c r="L58" s="105">
        <f t="shared" ref="L58" si="1">J58*K58</f>
        <v>0</v>
      </c>
    </row>
    <row r="59" spans="1:12" ht="51" customHeight="1" x14ac:dyDescent="0.15">
      <c r="A59" s="100"/>
      <c r="B59" s="84"/>
      <c r="C59" s="86"/>
      <c r="D59" s="21"/>
      <c r="E59" s="63" t="s">
        <v>73</v>
      </c>
      <c r="F59" s="64"/>
      <c r="G59" s="65" t="s">
        <v>74</v>
      </c>
      <c r="H59" s="21" t="s">
        <v>62</v>
      </c>
      <c r="I59" s="25">
        <v>3</v>
      </c>
      <c r="J59" s="87"/>
      <c r="K59" s="103"/>
      <c r="L59" s="105"/>
    </row>
    <row r="60" spans="1:12" ht="18" customHeight="1" x14ac:dyDescent="0.15">
      <c r="A60" s="100"/>
      <c r="B60" s="84"/>
      <c r="C60" s="86"/>
      <c r="D60" s="40"/>
      <c r="E60" s="34" t="s">
        <v>9</v>
      </c>
      <c r="F60" s="33"/>
      <c r="G60" s="26" t="s">
        <v>75</v>
      </c>
      <c r="H60" s="32" t="s">
        <v>62</v>
      </c>
      <c r="I60" s="20">
        <v>0</v>
      </c>
      <c r="J60" s="87"/>
      <c r="K60" s="103"/>
      <c r="L60" s="105"/>
    </row>
    <row r="61" spans="1:12" ht="18" customHeight="1" x14ac:dyDescent="0.15">
      <c r="A61" s="100"/>
      <c r="B61" s="83" t="s">
        <v>76</v>
      </c>
      <c r="C61" s="85" t="s">
        <v>10</v>
      </c>
      <c r="D61" s="61" t="s">
        <v>70</v>
      </c>
      <c r="E61" s="66" t="s">
        <v>17</v>
      </c>
      <c r="F61" s="67"/>
      <c r="G61" s="68" t="s">
        <v>71</v>
      </c>
      <c r="H61" s="61" t="s">
        <v>72</v>
      </c>
      <c r="I61" s="62">
        <v>3</v>
      </c>
      <c r="J61" s="87">
        <v>1</v>
      </c>
      <c r="K61" s="103"/>
      <c r="L61" s="105">
        <f t="shared" ref="L61" si="2">J61*K61</f>
        <v>0</v>
      </c>
    </row>
    <row r="62" spans="1:12" ht="51" customHeight="1" x14ac:dyDescent="0.15">
      <c r="A62" s="100"/>
      <c r="B62" s="84"/>
      <c r="C62" s="86"/>
      <c r="D62" s="21"/>
      <c r="E62" s="63" t="s">
        <v>73</v>
      </c>
      <c r="F62" s="64"/>
      <c r="G62" s="65" t="s">
        <v>74</v>
      </c>
      <c r="H62" s="21" t="s">
        <v>62</v>
      </c>
      <c r="I62" s="25">
        <v>0</v>
      </c>
      <c r="J62" s="87"/>
      <c r="K62" s="103"/>
      <c r="L62" s="105"/>
    </row>
    <row r="63" spans="1:12" ht="18" customHeight="1" thickBot="1" x14ac:dyDescent="0.2">
      <c r="A63" s="113"/>
      <c r="B63" s="115"/>
      <c r="C63" s="114"/>
      <c r="D63" s="41"/>
      <c r="E63" s="35" t="s">
        <v>9</v>
      </c>
      <c r="F63" s="36"/>
      <c r="G63" s="26" t="s">
        <v>75</v>
      </c>
      <c r="H63" s="32" t="s">
        <v>62</v>
      </c>
      <c r="I63" s="20">
        <v>3</v>
      </c>
      <c r="J63" s="87"/>
      <c r="K63" s="112"/>
      <c r="L63" s="106"/>
    </row>
    <row r="64" spans="1:12" ht="68.25" customHeight="1" thickBot="1" x14ac:dyDescent="0.2">
      <c r="A64" s="120" t="s">
        <v>115</v>
      </c>
      <c r="B64" s="120"/>
      <c r="C64" s="120"/>
      <c r="D64" s="120"/>
      <c r="E64" s="120"/>
      <c r="F64" s="120"/>
      <c r="G64" s="120"/>
      <c r="H64" s="43"/>
      <c r="I64" s="55"/>
      <c r="J64" s="123" t="s">
        <v>113</v>
      </c>
      <c r="K64" s="124"/>
      <c r="L64" s="44">
        <f>SUM(L7:L63)</f>
        <v>0</v>
      </c>
    </row>
    <row r="65" spans="1:12" ht="30" customHeight="1" x14ac:dyDescent="0.15">
      <c r="A65" s="111" t="s">
        <v>118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</row>
    <row r="66" spans="1:12" ht="49.5" customHeight="1" x14ac:dyDescent="0.1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</row>
    <row r="67" spans="1:12" ht="14.25" customHeight="1" thickBot="1" x14ac:dyDescent="0.2">
      <c r="J67" s="2" t="s">
        <v>110</v>
      </c>
      <c r="K67" s="2" t="s">
        <v>111</v>
      </c>
      <c r="L67" s="2" t="s">
        <v>112</v>
      </c>
    </row>
    <row r="68" spans="1:12" ht="11.25" customHeight="1" x14ac:dyDescent="0.15">
      <c r="A68" s="88" t="s">
        <v>6</v>
      </c>
      <c r="B68" s="89"/>
      <c r="C68" s="94" t="s">
        <v>4</v>
      </c>
      <c r="D68" s="88" t="s">
        <v>119</v>
      </c>
      <c r="E68" s="97"/>
      <c r="F68" s="97"/>
      <c r="G68" s="97"/>
      <c r="H68" s="97"/>
      <c r="I68" s="89"/>
      <c r="J68" s="109" t="s">
        <v>117</v>
      </c>
      <c r="K68" s="107" t="s">
        <v>92</v>
      </c>
      <c r="L68" s="110" t="s">
        <v>93</v>
      </c>
    </row>
    <row r="69" spans="1:12" ht="11.25" customHeight="1" x14ac:dyDescent="0.15">
      <c r="A69" s="90"/>
      <c r="B69" s="91"/>
      <c r="C69" s="95"/>
      <c r="D69" s="92"/>
      <c r="E69" s="98"/>
      <c r="F69" s="98"/>
      <c r="G69" s="98"/>
      <c r="H69" s="98"/>
      <c r="I69" s="93"/>
      <c r="J69" s="81"/>
      <c r="K69" s="108"/>
      <c r="L69" s="82"/>
    </row>
    <row r="70" spans="1:12" ht="30" customHeight="1" x14ac:dyDescent="0.15">
      <c r="A70" s="92"/>
      <c r="B70" s="93"/>
      <c r="C70" s="96"/>
      <c r="D70" s="56" t="s">
        <v>11</v>
      </c>
      <c r="E70" s="56" t="s">
        <v>0</v>
      </c>
      <c r="F70" s="81" t="s">
        <v>1</v>
      </c>
      <c r="G70" s="82"/>
      <c r="H70" s="56" t="s">
        <v>5</v>
      </c>
      <c r="I70" s="56" t="s">
        <v>3</v>
      </c>
      <c r="J70" s="81"/>
      <c r="K70" s="108"/>
      <c r="L70" s="82"/>
    </row>
    <row r="71" spans="1:12" ht="27" customHeight="1" x14ac:dyDescent="0.15">
      <c r="A71" s="102" t="s">
        <v>109</v>
      </c>
      <c r="B71" s="83" t="s">
        <v>102</v>
      </c>
      <c r="C71" s="85" t="s">
        <v>44</v>
      </c>
      <c r="D71" s="58" t="s">
        <v>103</v>
      </c>
      <c r="E71" s="58" t="s">
        <v>104</v>
      </c>
      <c r="F71" s="59"/>
      <c r="G71" s="60" t="s">
        <v>105</v>
      </c>
      <c r="H71" s="61"/>
      <c r="I71" s="62">
        <v>6</v>
      </c>
      <c r="J71" s="125">
        <v>41</v>
      </c>
      <c r="K71" s="104"/>
      <c r="L71" s="121">
        <f>J71*K71</f>
        <v>0</v>
      </c>
    </row>
    <row r="72" spans="1:12" ht="18" customHeight="1" x14ac:dyDescent="0.15">
      <c r="A72" s="100"/>
      <c r="B72" s="115"/>
      <c r="C72" s="114"/>
      <c r="D72" s="50" t="s">
        <v>106</v>
      </c>
      <c r="E72" s="49" t="s">
        <v>107</v>
      </c>
      <c r="F72" s="52"/>
      <c r="G72" s="53" t="s">
        <v>108</v>
      </c>
      <c r="H72" s="50"/>
      <c r="I72" s="54">
        <v>6</v>
      </c>
      <c r="J72" s="126"/>
      <c r="K72" s="127"/>
      <c r="L72" s="122"/>
    </row>
    <row r="73" spans="1:12" ht="27" customHeight="1" x14ac:dyDescent="0.15">
      <c r="A73" s="100"/>
      <c r="B73" s="83" t="s">
        <v>102</v>
      </c>
      <c r="C73" s="85" t="s">
        <v>44</v>
      </c>
      <c r="D73" s="58" t="s">
        <v>103</v>
      </c>
      <c r="E73" s="58" t="s">
        <v>104</v>
      </c>
      <c r="F73" s="59"/>
      <c r="G73" s="60" t="s">
        <v>105</v>
      </c>
      <c r="H73" s="61"/>
      <c r="I73" s="62">
        <v>4</v>
      </c>
      <c r="J73" s="125">
        <v>0</v>
      </c>
      <c r="K73" s="104"/>
      <c r="L73" s="121">
        <f>J73*K73</f>
        <v>0</v>
      </c>
    </row>
    <row r="74" spans="1:12" ht="18" customHeight="1" x14ac:dyDescent="0.15">
      <c r="A74" s="100"/>
      <c r="B74" s="115"/>
      <c r="C74" s="114"/>
      <c r="D74" s="50" t="s">
        <v>106</v>
      </c>
      <c r="E74" s="49" t="s">
        <v>107</v>
      </c>
      <c r="F74" s="52"/>
      <c r="G74" s="53" t="s">
        <v>108</v>
      </c>
      <c r="H74" s="50"/>
      <c r="I74" s="54">
        <v>4</v>
      </c>
      <c r="J74" s="126"/>
      <c r="K74" s="127"/>
      <c r="L74" s="122"/>
    </row>
    <row r="75" spans="1:12" ht="27" customHeight="1" x14ac:dyDescent="0.15">
      <c r="A75" s="100"/>
      <c r="B75" s="83" t="s">
        <v>102</v>
      </c>
      <c r="C75" s="85" t="s">
        <v>44</v>
      </c>
      <c r="D75" s="58" t="s">
        <v>103</v>
      </c>
      <c r="E75" s="58" t="s">
        <v>104</v>
      </c>
      <c r="F75" s="59"/>
      <c r="G75" s="60" t="s">
        <v>105</v>
      </c>
      <c r="H75" s="61"/>
      <c r="I75" s="62">
        <v>3</v>
      </c>
      <c r="J75" s="125">
        <v>0</v>
      </c>
      <c r="K75" s="104"/>
      <c r="L75" s="121">
        <f t="shared" ref="L75" si="3">J75*K75</f>
        <v>0</v>
      </c>
    </row>
    <row r="76" spans="1:12" ht="18" customHeight="1" x14ac:dyDescent="0.15">
      <c r="A76" s="100"/>
      <c r="B76" s="115"/>
      <c r="C76" s="114"/>
      <c r="D76" s="50" t="s">
        <v>106</v>
      </c>
      <c r="E76" s="49" t="s">
        <v>107</v>
      </c>
      <c r="F76" s="52"/>
      <c r="G76" s="53" t="s">
        <v>108</v>
      </c>
      <c r="H76" s="50"/>
      <c r="I76" s="54">
        <v>3</v>
      </c>
      <c r="J76" s="126"/>
      <c r="K76" s="127"/>
      <c r="L76" s="122"/>
    </row>
    <row r="77" spans="1:12" ht="27" customHeight="1" x14ac:dyDescent="0.15">
      <c r="A77" s="100"/>
      <c r="B77" s="83" t="s">
        <v>102</v>
      </c>
      <c r="C77" s="85" t="s">
        <v>44</v>
      </c>
      <c r="D77" s="58" t="s">
        <v>103</v>
      </c>
      <c r="E77" s="58" t="s">
        <v>104</v>
      </c>
      <c r="F77" s="59"/>
      <c r="G77" s="60" t="s">
        <v>105</v>
      </c>
      <c r="H77" s="61"/>
      <c r="I77" s="62">
        <v>2</v>
      </c>
      <c r="J77" s="125">
        <v>0</v>
      </c>
      <c r="K77" s="104"/>
      <c r="L77" s="121">
        <f>J77*K77</f>
        <v>0</v>
      </c>
    </row>
    <row r="78" spans="1:12" ht="18" customHeight="1" thickBot="1" x14ac:dyDescent="0.2">
      <c r="A78" s="113"/>
      <c r="B78" s="115"/>
      <c r="C78" s="114"/>
      <c r="D78" s="50" t="s">
        <v>106</v>
      </c>
      <c r="E78" s="49" t="s">
        <v>107</v>
      </c>
      <c r="F78" s="52"/>
      <c r="G78" s="53" t="s">
        <v>108</v>
      </c>
      <c r="H78" s="50"/>
      <c r="I78" s="54">
        <v>2</v>
      </c>
      <c r="J78" s="126"/>
      <c r="K78" s="127"/>
      <c r="L78" s="122"/>
    </row>
    <row r="79" spans="1:12" ht="68.25" customHeight="1" thickBot="1" x14ac:dyDescent="0.2">
      <c r="A79" s="120" t="s">
        <v>116</v>
      </c>
      <c r="B79" s="120"/>
      <c r="C79" s="120"/>
      <c r="D79" s="120"/>
      <c r="E79" s="120"/>
      <c r="F79" s="120"/>
      <c r="G79" s="120"/>
      <c r="H79" s="43"/>
      <c r="I79" s="55"/>
      <c r="J79" s="123" t="s">
        <v>114</v>
      </c>
      <c r="K79" s="124"/>
      <c r="L79" s="44">
        <f>SUM(L71:L78)</f>
        <v>0</v>
      </c>
    </row>
    <row r="80" spans="1:12" ht="30" customHeight="1" x14ac:dyDescent="0.15">
      <c r="A80" s="111" t="s">
        <v>118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</row>
    <row r="81" spans="1:12" ht="30" customHeight="1" x14ac:dyDescent="0.15">
      <c r="A81" s="111" t="s">
        <v>120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</row>
    <row r="82" spans="1:12" ht="49.5" customHeight="1" thickBot="1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</row>
    <row r="83" spans="1:12" ht="68.25" customHeight="1" thickBot="1" x14ac:dyDescent="0.2">
      <c r="A83" s="51"/>
      <c r="B83" s="51"/>
      <c r="C83" s="51"/>
      <c r="D83" s="51"/>
      <c r="E83" s="51"/>
      <c r="F83" s="119" t="s">
        <v>121</v>
      </c>
      <c r="G83" s="119"/>
      <c r="H83" s="51"/>
      <c r="I83" s="116">
        <f>L64+L79</f>
        <v>0</v>
      </c>
      <c r="J83" s="117"/>
      <c r="K83" s="118"/>
      <c r="L83" s="51"/>
    </row>
    <row r="84" spans="1:12" ht="26.25" customHeight="1" x14ac:dyDescent="0.1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</row>
    <row r="85" spans="1:12" ht="30" customHeight="1" x14ac:dyDescent="0.15">
      <c r="A85" s="10"/>
      <c r="B85" s="10"/>
      <c r="C85" s="11"/>
      <c r="D85" s="11"/>
      <c r="E85" s="11"/>
      <c r="F85" s="11"/>
      <c r="G85" s="128" t="s">
        <v>101</v>
      </c>
      <c r="H85" s="128"/>
      <c r="I85" s="128"/>
    </row>
    <row r="86" spans="1:12" ht="30" customHeight="1" x14ac:dyDescent="0.15">
      <c r="A86" s="10"/>
      <c r="B86" s="10"/>
      <c r="C86" s="11"/>
      <c r="D86" s="11"/>
      <c r="E86" s="11"/>
      <c r="F86" s="11"/>
      <c r="G86" s="57" t="s">
        <v>97</v>
      </c>
      <c r="H86" s="11"/>
      <c r="I86" s="75"/>
      <c r="J86" s="76"/>
      <c r="K86" s="76"/>
      <c r="L86" s="77"/>
    </row>
    <row r="87" spans="1:12" ht="30" customHeight="1" x14ac:dyDescent="0.15">
      <c r="A87" s="10"/>
      <c r="B87" s="10"/>
      <c r="C87" s="11"/>
      <c r="D87" s="11"/>
      <c r="E87" s="11"/>
      <c r="F87" s="11"/>
      <c r="G87" s="57" t="s">
        <v>99</v>
      </c>
      <c r="H87" s="13"/>
      <c r="I87" s="78"/>
      <c r="J87" s="76"/>
      <c r="K87" s="76"/>
      <c r="L87" s="77"/>
    </row>
    <row r="88" spans="1:12" ht="30" customHeight="1" x14ac:dyDescent="0.15">
      <c r="A88" s="10"/>
      <c r="B88" s="10"/>
      <c r="C88" s="11"/>
      <c r="D88" s="11"/>
      <c r="E88" s="11"/>
      <c r="F88" s="11"/>
      <c r="G88" s="57" t="s">
        <v>98</v>
      </c>
      <c r="H88" s="11"/>
      <c r="I88" s="79"/>
      <c r="J88" s="76"/>
      <c r="K88" s="77"/>
      <c r="L88" s="80" t="s">
        <v>100</v>
      </c>
    </row>
    <row r="89" spans="1:12" ht="14.25" x14ac:dyDescent="0.15">
      <c r="A89" s="10"/>
      <c r="B89" s="10"/>
      <c r="C89" s="11"/>
      <c r="D89" s="11"/>
      <c r="E89" s="11"/>
      <c r="F89" s="11"/>
      <c r="G89" s="11"/>
      <c r="H89" s="11"/>
      <c r="I89" s="12"/>
    </row>
    <row r="90" spans="1:12" x14ac:dyDescent="0.15">
      <c r="A90" s="6"/>
      <c r="B90" s="6"/>
      <c r="C90" s="14"/>
      <c r="D90" s="14"/>
      <c r="E90" s="14"/>
      <c r="F90" s="14"/>
      <c r="G90" s="7"/>
      <c r="H90" s="7"/>
      <c r="I90" s="8"/>
    </row>
    <row r="91" spans="1:12" x14ac:dyDescent="0.15">
      <c r="A91" s="6"/>
      <c r="B91" s="6"/>
      <c r="C91" s="14"/>
      <c r="D91" s="14"/>
      <c r="E91" s="14"/>
      <c r="F91" s="14"/>
      <c r="G91" s="14"/>
      <c r="H91" s="14"/>
      <c r="I91" s="9"/>
    </row>
    <row r="92" spans="1:12" x14ac:dyDescent="0.15">
      <c r="A92" s="6"/>
      <c r="B92" s="6"/>
      <c r="C92" s="14"/>
      <c r="D92" s="14"/>
      <c r="E92" s="14"/>
      <c r="F92" s="14"/>
      <c r="G92" s="14"/>
      <c r="H92" s="14"/>
      <c r="I92" s="9"/>
    </row>
    <row r="93" spans="1:12" x14ac:dyDescent="0.15">
      <c r="A93" s="6"/>
      <c r="B93" s="6"/>
      <c r="C93" s="14"/>
      <c r="D93" s="14"/>
      <c r="E93" s="14"/>
      <c r="F93" s="14"/>
      <c r="G93" s="14"/>
      <c r="H93" s="14"/>
      <c r="I93" s="9"/>
    </row>
    <row r="94" spans="1:12" x14ac:dyDescent="0.15">
      <c r="A94" s="6"/>
      <c r="B94" s="6"/>
      <c r="C94" s="14"/>
      <c r="D94" s="14"/>
      <c r="E94" s="14"/>
      <c r="F94" s="14"/>
      <c r="G94" s="14"/>
      <c r="H94" s="14"/>
      <c r="I94" s="9"/>
    </row>
    <row r="95" spans="1:12" x14ac:dyDescent="0.15">
      <c r="A95" s="6"/>
      <c r="B95" s="6"/>
      <c r="C95" s="14"/>
      <c r="D95" s="14"/>
      <c r="E95" s="14"/>
      <c r="F95" s="14"/>
      <c r="G95" s="14"/>
      <c r="H95" s="14"/>
      <c r="I95" s="9"/>
    </row>
    <row r="96" spans="1:12" x14ac:dyDescent="0.15">
      <c r="A96" s="6"/>
      <c r="B96" s="6"/>
      <c r="C96" s="14"/>
      <c r="D96" s="14"/>
      <c r="E96" s="14"/>
      <c r="F96" s="14"/>
      <c r="G96" s="14"/>
      <c r="H96" s="14"/>
      <c r="I96" s="9"/>
    </row>
    <row r="97" spans="1:9" x14ac:dyDescent="0.15">
      <c r="A97" s="6"/>
      <c r="B97" s="6"/>
      <c r="C97" s="14"/>
      <c r="D97" s="14"/>
      <c r="E97" s="14"/>
      <c r="F97" s="14"/>
      <c r="G97" s="14"/>
      <c r="H97" s="14"/>
      <c r="I97" s="9"/>
    </row>
    <row r="98" spans="1:9" x14ac:dyDescent="0.15">
      <c r="A98" s="6"/>
      <c r="B98" s="6"/>
      <c r="C98" s="14"/>
      <c r="D98" s="14"/>
      <c r="E98" s="14"/>
      <c r="F98" s="14"/>
      <c r="G98" s="14"/>
      <c r="H98" s="14"/>
      <c r="I98" s="9"/>
    </row>
    <row r="99" spans="1:9" x14ac:dyDescent="0.15">
      <c r="A99" s="6"/>
      <c r="B99" s="6"/>
      <c r="C99" s="14"/>
      <c r="D99" s="14"/>
      <c r="E99" s="14"/>
      <c r="F99" s="14"/>
      <c r="G99" s="14"/>
      <c r="H99" s="14"/>
      <c r="I99" s="9"/>
    </row>
    <row r="100" spans="1:9" x14ac:dyDescent="0.15">
      <c r="A100" s="6"/>
      <c r="B100" s="6"/>
      <c r="C100" s="14"/>
      <c r="D100" s="14"/>
      <c r="E100" s="14"/>
      <c r="F100" s="14"/>
      <c r="G100" s="14"/>
      <c r="H100" s="14"/>
      <c r="I100" s="9"/>
    </row>
    <row r="101" spans="1:9" x14ac:dyDescent="0.15">
      <c r="A101" s="6"/>
      <c r="B101" s="6"/>
      <c r="C101" s="14"/>
      <c r="D101" s="14"/>
      <c r="E101" s="14"/>
      <c r="F101" s="14"/>
      <c r="G101" s="14"/>
      <c r="H101" s="14"/>
      <c r="I101" s="9"/>
    </row>
    <row r="102" spans="1:9" x14ac:dyDescent="0.15">
      <c r="A102" s="6"/>
      <c r="B102" s="6"/>
      <c r="C102" s="14"/>
      <c r="D102" s="14"/>
      <c r="E102" s="14"/>
      <c r="F102" s="14"/>
      <c r="G102" s="14"/>
      <c r="H102" s="14"/>
      <c r="I102" s="9"/>
    </row>
    <row r="103" spans="1:9" x14ac:dyDescent="0.15">
      <c r="A103" s="6"/>
      <c r="B103" s="6"/>
      <c r="C103" s="14"/>
      <c r="D103" s="14"/>
      <c r="E103" s="14"/>
      <c r="F103" s="14"/>
      <c r="G103" s="14"/>
      <c r="H103" s="14"/>
      <c r="I103" s="9"/>
    </row>
    <row r="104" spans="1:9" x14ac:dyDescent="0.15">
      <c r="A104" s="6"/>
      <c r="B104" s="6"/>
      <c r="C104" s="14"/>
      <c r="D104" s="14"/>
      <c r="E104" s="14"/>
      <c r="F104" s="14"/>
      <c r="G104" s="14"/>
      <c r="H104" s="14"/>
      <c r="I104" s="9"/>
    </row>
    <row r="105" spans="1:9" x14ac:dyDescent="0.15">
      <c r="A105" s="6"/>
      <c r="B105" s="6"/>
      <c r="C105" s="14"/>
      <c r="D105" s="14"/>
      <c r="E105" s="14"/>
      <c r="F105" s="14"/>
      <c r="G105" s="14"/>
      <c r="H105" s="14"/>
      <c r="I105" s="9"/>
    </row>
    <row r="106" spans="1:9" x14ac:dyDescent="0.15">
      <c r="A106" s="6"/>
      <c r="B106" s="6"/>
      <c r="C106" s="14"/>
      <c r="D106" s="14"/>
      <c r="E106" s="14"/>
      <c r="F106" s="14"/>
      <c r="G106" s="14"/>
      <c r="H106" s="14"/>
      <c r="I106" s="9"/>
    </row>
    <row r="107" spans="1:9" x14ac:dyDescent="0.15">
      <c r="A107" s="6"/>
      <c r="B107" s="6"/>
      <c r="C107" s="14"/>
      <c r="D107" s="14"/>
      <c r="E107" s="14"/>
      <c r="F107" s="14"/>
      <c r="G107" s="14"/>
      <c r="H107" s="14"/>
      <c r="I107" s="9"/>
    </row>
    <row r="108" spans="1:9" x14ac:dyDescent="0.15">
      <c r="A108" s="6"/>
      <c r="B108" s="6"/>
      <c r="C108" s="14"/>
      <c r="D108" s="14"/>
      <c r="E108" s="14"/>
      <c r="F108" s="14"/>
      <c r="G108" s="14"/>
      <c r="H108" s="14"/>
      <c r="I108" s="9"/>
    </row>
    <row r="109" spans="1:9" x14ac:dyDescent="0.15">
      <c r="A109" s="6"/>
      <c r="B109" s="6"/>
      <c r="C109" s="6"/>
      <c r="D109" s="14"/>
      <c r="E109" s="14"/>
      <c r="F109" s="14"/>
      <c r="G109" s="14"/>
      <c r="H109" s="14"/>
      <c r="I109" s="14"/>
    </row>
    <row r="110" spans="1:9" x14ac:dyDescent="0.15">
      <c r="A110" s="6"/>
      <c r="B110" s="6"/>
      <c r="C110" s="5"/>
      <c r="D110" s="3"/>
      <c r="E110" s="3"/>
      <c r="F110" s="3"/>
      <c r="G110" s="3"/>
      <c r="H110" s="3"/>
      <c r="I110" s="14"/>
    </row>
  </sheetData>
  <sheetProtection algorithmName="SHA-512" hashValue="GsK3gu9YSHx8BAWCK4LBZLauEgOdgiFf4JQOrND1/XxoEtrazRcV55pbebPTvq2613SJQaN/T7izAyB23qsn/A==" saltValue="+iH7yiezhR56Qt6Uh1WAHQ==" spinCount="100000" sheet="1" objects="1" scenarios="1"/>
  <mergeCells count="120">
    <mergeCell ref="G85:I85"/>
    <mergeCell ref="K73:K74"/>
    <mergeCell ref="K71:K72"/>
    <mergeCell ref="J79:K79"/>
    <mergeCell ref="B77:B78"/>
    <mergeCell ref="C77:C78"/>
    <mergeCell ref="J77:J78"/>
    <mergeCell ref="J75:J76"/>
    <mergeCell ref="J73:J74"/>
    <mergeCell ref="C71:C72"/>
    <mergeCell ref="B71:B72"/>
    <mergeCell ref="B73:B74"/>
    <mergeCell ref="C73:C74"/>
    <mergeCell ref="B75:B76"/>
    <mergeCell ref="C75:C76"/>
    <mergeCell ref="C52:C54"/>
    <mergeCell ref="B61:B63"/>
    <mergeCell ref="A80:L80"/>
    <mergeCell ref="A81:L81"/>
    <mergeCell ref="I83:K83"/>
    <mergeCell ref="F83:G83"/>
    <mergeCell ref="K68:K70"/>
    <mergeCell ref="L68:L70"/>
    <mergeCell ref="F70:G70"/>
    <mergeCell ref="A64:G64"/>
    <mergeCell ref="A68:B70"/>
    <mergeCell ref="C68:C70"/>
    <mergeCell ref="D68:I69"/>
    <mergeCell ref="J68:J70"/>
    <mergeCell ref="L77:L78"/>
    <mergeCell ref="L75:L76"/>
    <mergeCell ref="L73:L74"/>
    <mergeCell ref="L71:L72"/>
    <mergeCell ref="J64:K64"/>
    <mergeCell ref="J71:J72"/>
    <mergeCell ref="A71:A78"/>
    <mergeCell ref="A79:G79"/>
    <mergeCell ref="K77:K78"/>
    <mergeCell ref="K75:K76"/>
    <mergeCell ref="K32:K36"/>
    <mergeCell ref="K37:K41"/>
    <mergeCell ref="K42:K45"/>
    <mergeCell ref="L48:L49"/>
    <mergeCell ref="A65:L65"/>
    <mergeCell ref="L52:L54"/>
    <mergeCell ref="L55:L57"/>
    <mergeCell ref="L58:L60"/>
    <mergeCell ref="L61:L63"/>
    <mergeCell ref="K52:K54"/>
    <mergeCell ref="K55:K57"/>
    <mergeCell ref="K58:K60"/>
    <mergeCell ref="K61:K63"/>
    <mergeCell ref="B55:B57"/>
    <mergeCell ref="C55:C57"/>
    <mergeCell ref="A58:A63"/>
    <mergeCell ref="B58:B60"/>
    <mergeCell ref="C58:C60"/>
    <mergeCell ref="C61:C63"/>
    <mergeCell ref="A48:A49"/>
    <mergeCell ref="B48:B49"/>
    <mergeCell ref="C48:C49"/>
    <mergeCell ref="A50:A57"/>
    <mergeCell ref="B52:B54"/>
    <mergeCell ref="K46:K47"/>
    <mergeCell ref="L32:L36"/>
    <mergeCell ref="L37:L41"/>
    <mergeCell ref="L42:L45"/>
    <mergeCell ref="L46:L47"/>
    <mergeCell ref="K48:K49"/>
    <mergeCell ref="J61:J63"/>
    <mergeCell ref="K4:K6"/>
    <mergeCell ref="K7:K11"/>
    <mergeCell ref="K12:K16"/>
    <mergeCell ref="K17:K21"/>
    <mergeCell ref="K22:K26"/>
    <mergeCell ref="K27:K31"/>
    <mergeCell ref="J52:J54"/>
    <mergeCell ref="J55:J57"/>
    <mergeCell ref="J58:J60"/>
    <mergeCell ref="J48:J49"/>
    <mergeCell ref="J4:J6"/>
    <mergeCell ref="L4:L6"/>
    <mergeCell ref="L7:L11"/>
    <mergeCell ref="L12:L16"/>
    <mergeCell ref="L17:L21"/>
    <mergeCell ref="L22:L26"/>
    <mergeCell ref="L27:L31"/>
    <mergeCell ref="A46:A47"/>
    <mergeCell ref="B46:B47"/>
    <mergeCell ref="C46:C47"/>
    <mergeCell ref="J46:J47"/>
    <mergeCell ref="A7:A45"/>
    <mergeCell ref="B37:B41"/>
    <mergeCell ref="C37:C41"/>
    <mergeCell ref="J37:J41"/>
    <mergeCell ref="B42:B45"/>
    <mergeCell ref="C42:C45"/>
    <mergeCell ref="J42:J45"/>
    <mergeCell ref="J17:J21"/>
    <mergeCell ref="B22:B26"/>
    <mergeCell ref="C22:C26"/>
    <mergeCell ref="J22:J26"/>
    <mergeCell ref="B32:B36"/>
    <mergeCell ref="C32:C36"/>
    <mergeCell ref="J32:J36"/>
    <mergeCell ref="B27:B31"/>
    <mergeCell ref="C27:C31"/>
    <mergeCell ref="J27:J31"/>
    <mergeCell ref="F6:G6"/>
    <mergeCell ref="B7:B11"/>
    <mergeCell ref="C7:C11"/>
    <mergeCell ref="J7:J11"/>
    <mergeCell ref="B12:B16"/>
    <mergeCell ref="C12:C16"/>
    <mergeCell ref="J12:J16"/>
    <mergeCell ref="B17:B21"/>
    <mergeCell ref="A4:B6"/>
    <mergeCell ref="C4:C6"/>
    <mergeCell ref="D4:I5"/>
    <mergeCell ref="C17:C21"/>
  </mergeCells>
  <phoneticPr fontId="1"/>
  <dataValidations count="2">
    <dataValidation imeMode="halfKatakana" allowBlank="1" showInputMessage="1" showErrorMessage="1" sqref="H7:H63 H71:H78"/>
    <dataValidation imeMode="halfAlpha" allowBlank="1" showInputMessage="1" showErrorMessage="1" sqref="I42:I63 I7:I10 I12:I15 I17:I20 I37:I40 I32:I35 I22:I25 I27:I30 I71:I78 I88:I107"/>
  </dataValidation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75" fitToWidth="0" orientation="portrait" r:id="rId1"/>
  <rowBreaks count="1" manualBreakCount="1">
    <brk id="4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58E9E93F35A194B9858FF45F36FF0B2" ma:contentTypeVersion="11" ma:contentTypeDescription="新しいドキュメントを作成します。" ma:contentTypeScope="" ma:versionID="c412b37d1d5f70177798c48907325dda">
  <xsd:schema xmlns:xsd="http://www.w3.org/2001/XMLSchema" xmlns:xs="http://www.w3.org/2001/XMLSchema" xmlns:p="http://schemas.microsoft.com/office/2006/metadata/properties" xmlns:ns3="60b62e25-c28f-401c-99e4-3ceb0626e412" xmlns:ns4="83d68ade-ac95-4288-a7a0-088353b6132d" targetNamespace="http://schemas.microsoft.com/office/2006/metadata/properties" ma:root="true" ma:fieldsID="b7c436fb345025a0cc6f73d991461b39" ns3:_="" ns4:_="">
    <xsd:import namespace="60b62e25-c28f-401c-99e4-3ceb0626e412"/>
    <xsd:import namespace="83d68ade-ac95-4288-a7a0-088353b613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b62e25-c28f-401c-99e4-3ceb0626e4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68ade-ac95-4288-a7a0-088353b613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31FFDC-A150-47FE-91C3-9B34760FE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b62e25-c28f-401c-99e4-3ceb0626e412"/>
    <ds:schemaRef ds:uri="83d68ade-ac95-4288-a7a0-088353b613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B3F725-6C63-44BF-A567-04FE3A0B99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754D98-22BB-4E7A-B1BE-8D268E44D36A}">
  <ds:schemaRefs>
    <ds:schemaRef ds:uri="60b62e25-c28f-401c-99e4-3ceb0626e412"/>
    <ds:schemaRef ds:uri="83d68ade-ac95-4288-a7a0-088353b6132d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>SKネットオフィス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araki</dc:creator>
  <cp:lastModifiedBy>syomu-3</cp:lastModifiedBy>
  <cp:lastPrinted>2021-02-05T01:53:17Z</cp:lastPrinted>
  <dcterms:created xsi:type="dcterms:W3CDTF">2000-11-01T06:34:14Z</dcterms:created>
  <dcterms:modified xsi:type="dcterms:W3CDTF">2021-02-10T01:40:13Z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0x010100258E9E93F35A194B9858FF45F36FF0B2</vt:lpwstr>
  </property>
</Properties>
</file>